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ON DE COMMANDE HIVER 2026" sheetId="1" state="visible" r:id="rId3"/>
  </sheets>
  <definedNames>
    <definedName function="false" hidden="false" localSheetId="0" name="_xlnm.Print_Area" vbProcedure="false">'BON DE COMMANDE HIVER 2026'!$A$1:$E$77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<sst xmlns="http://schemas.openxmlformats.org/spreadsheetml/2006/main" count="90" uniqueCount="85">
  <si>
    <t xml:space="preserve">Bon de commande — Plateaux repas</t>
  </si>
  <si>
    <t xml:space="preserve">N° de commande</t>
  </si>
  <si>
    <t xml:space="preserve">COLLECTION HIVER 2026 / 2027  ·  MENU À 28 € HT</t>
  </si>
  <si>
    <t xml:space="preserve">Entre-Mets Traiteur · 01 46 99 05 61 · service.commercial@entre-mets.fr</t>
  </si>
  <si>
    <t xml:space="preserve">Commande la veille avant 10h00 (jours ouvrés)   ·   8 plateaux minimum, dont 4 menus identiques minimum par menu choisi (hors végétarien)   ·   Livraison avant 17h00</t>
  </si>
  <si>
    <t xml:space="preserve">VOS COORDONNÉES</t>
  </si>
  <si>
    <t xml:space="preserve">Raison sociale</t>
  </si>
  <si>
    <t xml:space="preserve">Nom du contact</t>
  </si>
  <si>
    <t xml:space="preserve">Téléphone</t>
  </si>
  <si>
    <t xml:space="preserve">E-mail</t>
  </si>
  <si>
    <t xml:space="preserve">Adresse de livraison</t>
  </si>
  <si>
    <t xml:space="preserve">Adresse de facturation</t>
  </si>
  <si>
    <t xml:space="preserve">Date de livraison</t>
  </si>
  <si>
    <t xml:space="preserve">Cases blanches : à compléter</t>
  </si>
  <si>
    <t xml:space="preserve">Heure de livraison</t>
  </si>
  <si>
    <t xml:space="preserve">Quantité</t>
  </si>
  <si>
    <t xml:space="preserve">Plateau</t>
  </si>
  <si>
    <t xml:space="preserve">Plat principal</t>
  </si>
  <si>
    <t xml:space="preserve">Prix unitaire HT</t>
  </si>
  <si>
    <t xml:space="preserve">Total HT</t>
  </si>
  <si>
    <t xml:space="preserve">VIANDES</t>
  </si>
  <si>
    <t xml:space="preserve">Canard</t>
  </si>
  <si>
    <t xml:space="preserve">Magret de canard aux myrtilles, nouilles sautées</t>
  </si>
  <si>
    <t xml:space="preserve">Filet mignon</t>
  </si>
  <si>
    <t xml:space="preserve">Filet mignon farci aux tomates séchées, purée de patate douce</t>
  </si>
  <si>
    <t xml:space="preserve">Rôti de bœuf</t>
  </si>
  <si>
    <t xml:space="preserve">Rôti de bœuf au thym et légumes d’hiver</t>
  </si>
  <si>
    <t xml:space="preserve">Volaille de nos campagnes</t>
  </si>
  <si>
    <t xml:space="preserve">Émincé de volaille jaune, émulsion de céleri-rave</t>
  </si>
  <si>
    <t xml:space="preserve">POISSONS</t>
  </si>
  <si>
    <t xml:space="preserve">Truite</t>
  </si>
  <si>
    <t xml:space="preserve">Filet de truite aux épices douces, boulgour aux petits légumes</t>
  </si>
  <si>
    <t xml:space="preserve">Saumon</t>
  </si>
  <si>
    <t xml:space="preserve">Pavé de saumon, crème citronnée et riz sauvage</t>
  </si>
  <si>
    <t xml:space="preserve">Thon</t>
  </si>
  <si>
    <t xml:space="preserve">Tataki de thon et salade wakamé</t>
  </si>
  <si>
    <t xml:space="preserve">VÉGÉTARIEN</t>
  </si>
  <si>
    <t xml:space="preserve">Végan / Végétarien</t>
  </si>
  <si>
    <t xml:space="preserve">Poêlée de légumes et tofu fumé</t>
  </si>
  <si>
    <t xml:space="preserve">LAST MINUTE</t>
  </si>
  <si>
    <t xml:space="preserve">Last minute</t>
  </si>
  <si>
    <t xml:space="preserve">Commande le jour même avant 10h00 — plateau au choix du Chef</t>
  </si>
  <si>
    <t xml:space="preserve">Nombre de plateaux</t>
  </si>
  <si>
    <t xml:space="preserve">LA CAVE</t>
  </si>
  <si>
    <t xml:space="preserve">Eau de source 50 cl</t>
  </si>
  <si>
    <t xml:space="preserve">Comprise dans chaque plateau — bouteille supplémentaire</t>
  </si>
  <si>
    <t xml:space="preserve">Vittel 100 cl</t>
  </si>
  <si>
    <t xml:space="preserve">Badoit verte 100 cl</t>
  </si>
  <si>
    <t xml:space="preserve">Pur jus d’orange</t>
  </si>
  <si>
    <t xml:space="preserve">Paris Cola 75 cl</t>
  </si>
  <si>
    <t xml:space="preserve">Champagne PMR</t>
  </si>
  <si>
    <t xml:space="preserve">TVA 20 %</t>
  </si>
  <si>
    <t xml:space="preserve">Mas de la Source blanc</t>
  </si>
  <si>
    <t xml:space="preserve">Mas de la Source rouge</t>
  </si>
  <si>
    <t xml:space="preserve">SERVICES</t>
  </si>
  <si>
    <t xml:space="preserve">Petit pain de table</t>
  </si>
  <si>
    <t xml:space="preserve">Supplémentaire</t>
  </si>
  <si>
    <t xml:space="preserve">Livraison installation</t>
  </si>
  <si>
    <t xml:space="preserve">Avant 17h00 — rayon de 6 km autour du laboratoire</t>
  </si>
  <si>
    <t xml:space="preserve">Après 17h00</t>
  </si>
  <si>
    <t xml:space="preserve">Livraison dimanche et jour férié</t>
  </si>
  <si>
    <t xml:space="preserve">Sous-total HT — TVA 10 %</t>
  </si>
  <si>
    <t xml:space="preserve">TVA 10 %</t>
  </si>
  <si>
    <t xml:space="preserve">Sous-total HT — TVA 20 % (vins et champagne)</t>
  </si>
  <si>
    <t xml:space="preserve">Total TTC</t>
  </si>
  <si>
    <t xml:space="preserve">Bon pour accord</t>
  </si>
  <si>
    <t xml:space="preserve">Fait à Sèvres, le</t>
  </si>
  <si>
    <t xml:space="preserve">Signature et cachet</t>
  </si>
  <si>
    <t xml:space="preserve">*Produits élaborés sur un site utilisant tous les allergènes majeurs.</t>
  </si>
  <si>
    <t xml:space="preserve">Liste des allergènes disponible sur www.entre-mets.fr</t>
  </si>
  <si>
    <t xml:space="preserve">Conditions générales de vente</t>
  </si>
  <si>
    <t xml:space="preserve">1 – Informations produits</t>
  </si>
  <si>
    <t xml:space="preserve">Nos recettes sont élaborées afin d’être consommées froides (ne pas réchauffer), sauf plats micro-ondables prévus à cet effet. Les produits sont à consommer avant la date indiquée sur l’emballage et doivent être maintenus à une température comprise entre 0 et 2 °C. Nous vous conseillons de sortir les coffrets repas à température ambiante 20 à 30 minutes avant de passer à table. Les photos présentées sur la brochure et le site internet ne sont pas contractuelles. Vous pouvez retrouver sur notre site internet la liste des allergènes présents dans notre collection. Les origines des viandes bovines sont les suivantes : Allemagne, Autriche, Belgique, Danemark, Espagne, Estonie, France, Irlande, Italie, Lettonie, Pays-Bas, Pologne, Argentine, Brésil, Uruguay.</t>
  </si>
  <si>
    <t xml:space="preserve">2 – Commandes</t>
  </si>
  <si>
    <t xml:space="preserve">L’ensemble des produits proposés par E-M peut être commandé du lundi au vendredi de 9h00 à 17h00. Les commandes devront être confirmées par mail la veille de la livraison (jours ouvrés) jusqu’à 10h00. Le minimum de commande pour les plateaux-repas concernant les livraisons sur Paris et certaines villes des Hauts-de-Seine est de 8 plateaux-repas, avec un minimum de 4 menus identiques par menu choisi (hors menu végétarien). Il est de la responsabilité du client de vérifier l’exactitude des informations concernant sa commande. E-M ne pourra être tenue responsable d’une erreur validée par le client. En cas de litige, le bon de commande validé, signé et cacheté ou tout écrit provenant du client fait état de référent. E-M se réserve le droit de modifier, pendant les périodes de fin d’année, de vacances scolaires ou autres dates spécifiques, les horaires de commandes et le nombre de plateaux repas proposés. À partir de 20 plateaux commandés, E-M se réserve la possibilité de demander au client un chèque d’acompte correspondant à 50 % du montant TTC de la prestation.</t>
  </si>
  <si>
    <t xml:space="preserve">3 – Modifications, annulations</t>
  </si>
  <si>
    <t xml:space="preserve">Aucune annulation ou modification ne peut être effectuée le week-end. Toute commande de plateaux repas peut être modifiée ou annulée au plus tard la veille avant 12h00 (jours ouvrés) du jour de la livraison. Passé ces délais, les commandes annulées seront facturables. Aucune commande de dernière minute ne peut être annulée. Dans le cas où un produit ou un menu ne pourrait être servi, un produit de remplacement serait automatiquement proposé au client, d’une valeur au moins égale à celle du produit remplacé. Le client ne pourrait prétendre dans ce cas de figure à aucun préjudice ou réduction.</t>
  </si>
  <si>
    <t xml:space="preserve">4 – Livraisons</t>
  </si>
  <si>
    <t xml:space="preserve">Nos livraisons sont effectuées en véhicule frigorifique à température réglementaire entre 0 °C et 2 °C. L’exactitude et la précision des coordonnées de livraison ainsi que la disponibilité du réceptionnaire sont essentielles. Tout retard ou erreur ne pourra être imputé à E-M en cas d’informations erronées ou incomplètes. En cas de redirection de la commande vers une autre adresse de livraison, les frais de livraison supplémentaires s’appliqueront. La commande sera contrôlée de manière contradictoire avec le chauffeur à la livraison. Par mesure d’hygiène, aucune marchandise livrée ne pourra être reprise ou échangée. Les délais prévus dans la livraison d’une commande ne sont donnés qu’à titre indicatif, et les retards éventuels ou avances dans l’horaire prévu inférieurs à 1 heure ne donnent pas droit au client d’annuler la commande, de refuser la marchandise ou de réclamer des dommages et intérêts, de même que les retards dus à des conditions météorologiques dégradées ou des manifestations diverses venant à modifier les possibilités d’accès à des voies habituellement ouvertes à la circulation.</t>
  </si>
  <si>
    <t xml:space="preserve">5 – Tarifs en vigueur</t>
  </si>
  <si>
    <t xml:space="preserve">Nos tarifs sont valables jusqu’au prochain changement de carte. Ils sont susceptibles d’être modifiés sans préavis en fonction d’événements indépendants de notre volonté. Les tarifs seront automatiquement réajustés en cas de variation des taux ou taxes imposés par la loi.</t>
  </si>
  <si>
    <t xml:space="preserve">6 – Modalités de paiement</t>
  </si>
  <si>
    <t xml:space="preserve">Le paiement s’effectue soit sur place au chauffeur, soit, après accord du service commercial, à réception de la facture et au maximum dans un délai de 30 jours. Les instructions particulières de facturation devront être communiquées au moment de la commande. Tout règlement par chèque doit être libellé à l’ordre d’Entre-Mets. Aucun escompte ne sera pratiqué pour un délai de paiement inférieur au délai légal en vigueur. Le non-paiement des sommes dues dans le délai fixé par la loi entraînera l’application de pénalités de retard, exigibles dès le lendemain de la date d’échéance figurant sur la facture. Le taux de pénalités de retard sera égal au taux d’intérêt légal appliqué par la Banque Centrale Européenne majoré de 6 points. Le client sera tenu d’en régler le montant sans mise en demeure préalable, tout intérêt pour un mois commencé étant dû.</t>
  </si>
  <si>
    <t xml:space="preserve">7 – Force majeure</t>
  </si>
  <si>
    <t xml:space="preserve">Pour tout retard dû à un cas de force majeure ou pour toute autre cause, quelle qu’elle soit, indépendante de la volonté d’Entre-Mets, notamment en cas d’éléments extérieurs (grèves, intempéries…), le montant de la commande ne pourra être supporté par Entre-Mets.</t>
  </si>
</sst>
</file>

<file path=xl/styles.xml><?xml version="1.0" encoding="utf-8"?>
<styleSheet xmlns="http://schemas.openxmlformats.org/spreadsheetml/2006/main">
  <numFmts count="6">
    <numFmt numFmtId="164" formatCode="General"/>
    <numFmt numFmtId="165" formatCode="dddd\ dd\ mmmm\ yyyy"/>
    <numFmt numFmtId="166" formatCode="hh:mm"/>
    <numFmt numFmtId="167" formatCode="#,##0.00&quot; €&quot;;\-#,##0.00&quot; €&quot;;\–"/>
    <numFmt numFmtId="168" formatCode="General"/>
    <numFmt numFmtId="169" formatCode="dd/mm/yyyy"/>
  </numFmts>
  <fonts count="30">
    <font>
      <sz val="11"/>
      <color theme="1"/>
      <name val="Calibri"/>
      <family val="2"/>
      <charset val="1"/>
    </font>
    <font>
      <sz val="10"/>
      <name val="Arial"/>
      <family val="0"/>
    </font>
    <font>
      <sz val="10"/>
      <name val="Arial"/>
      <family val="0"/>
    </font>
    <font>
      <sz val="10"/>
      <name val="Arial"/>
      <family val="0"/>
    </font>
    <font>
      <sz val="10"/>
      <color rgb="FF333131"/>
      <name val="Arial"/>
      <family val="0"/>
      <charset val="1"/>
    </font>
    <font>
      <sz val="20"/>
      <color rgb="FF333131"/>
      <name val="Georgia"/>
      <family val="0"/>
      <charset val="1"/>
    </font>
    <font>
      <b val="true"/>
      <sz val="8"/>
      <color rgb="FF6E6866"/>
      <name val="Arial"/>
      <family val="0"/>
      <charset val="1"/>
    </font>
    <font>
      <b val="true"/>
      <sz val="9.5"/>
      <color rgb="FFA85F00"/>
      <name val="Arial"/>
      <family val="0"/>
      <charset val="1"/>
    </font>
    <font>
      <sz val="9"/>
      <color rgb="FF6E6866"/>
      <name val="Arial"/>
      <family val="0"/>
      <charset val="1"/>
    </font>
    <font>
      <b val="true"/>
      <sz val="10"/>
      <color rgb="FFFFFFFF"/>
      <name val="Arial"/>
      <family val="0"/>
      <charset val="1"/>
    </font>
    <font>
      <sz val="9.5"/>
      <color rgb="FF6E6866"/>
      <name val="Arial"/>
      <family val="0"/>
      <charset val="1"/>
    </font>
    <font>
      <sz val="10.5"/>
      <color rgb="FF333131"/>
      <name val="Arial"/>
      <family val="0"/>
      <charset val="1"/>
    </font>
    <font>
      <i val="true"/>
      <sz val="8.5"/>
      <color rgb="FF6E6866"/>
      <name val="Arial"/>
      <family val="0"/>
      <charset val="1"/>
    </font>
    <font>
      <b val="true"/>
      <sz val="9.5"/>
      <color rgb="FFFFFFFF"/>
      <name val="Arial"/>
      <family val="0"/>
      <charset val="1"/>
    </font>
    <font>
      <b val="true"/>
      <sz val="8.5"/>
      <color rgb="FFA85F00"/>
      <name val="Arial"/>
      <family val="0"/>
      <charset val="1"/>
    </font>
    <font>
      <b val="true"/>
      <sz val="11"/>
      <color rgb="FF333131"/>
      <name val="Arial"/>
      <family val="0"/>
      <charset val="1"/>
    </font>
    <font>
      <sz val="10.5"/>
      <color rgb="FF333131"/>
      <name val="Georgia"/>
      <family val="0"/>
      <charset val="1"/>
    </font>
    <font>
      <i val="true"/>
      <sz val="9"/>
      <color rgb="FF6E6866"/>
      <name val="Arial"/>
      <family val="0"/>
      <charset val="1"/>
    </font>
    <font>
      <b val="true"/>
      <sz val="10"/>
      <color rgb="FF333131"/>
      <name val="Arial"/>
      <family val="0"/>
      <charset val="1"/>
    </font>
    <font>
      <b val="true"/>
      <sz val="11"/>
      <color rgb="FFA85F00"/>
      <name val="Arial"/>
      <family val="0"/>
      <charset val="1"/>
    </font>
    <font>
      <b val="true"/>
      <sz val="9.5"/>
      <color rgb="FF333131"/>
      <name val="Arial"/>
      <family val="0"/>
      <charset val="1"/>
    </font>
    <font>
      <b val="true"/>
      <sz val="9.5"/>
      <color rgb="FFC0392B"/>
      <name val="Arial"/>
      <family val="0"/>
      <charset val="1"/>
    </font>
    <font>
      <b val="true"/>
      <sz val="9.5"/>
      <color rgb="FF6E6866"/>
      <name val="Arial"/>
      <family val="0"/>
      <charset val="1"/>
    </font>
    <font>
      <b val="true"/>
      <sz val="12"/>
      <color rgb="FF333131"/>
      <name val="Arial"/>
      <family val="0"/>
      <charset val="1"/>
    </font>
    <font>
      <b val="true"/>
      <sz val="11"/>
      <color rgb="FFFFFFFF"/>
      <name val="Arial"/>
      <family val="0"/>
      <charset val="1"/>
    </font>
    <font>
      <b val="true"/>
      <sz val="12"/>
      <color rgb="FFFFFFFF"/>
      <name val="Arial"/>
      <family val="0"/>
      <charset val="1"/>
    </font>
    <font>
      <i val="true"/>
      <sz val="8"/>
      <color rgb="FF6E6866"/>
      <name val="Arial"/>
      <family val="0"/>
      <charset val="1"/>
    </font>
    <font>
      <sz val="18"/>
      <color rgb="FF333131"/>
      <name val="Georgia"/>
      <family val="0"/>
      <charset val="1"/>
    </font>
    <font>
      <b val="true"/>
      <sz val="10"/>
      <color rgb="FFA85F00"/>
      <name val="Arial"/>
      <family val="0"/>
      <charset val="1"/>
    </font>
    <font>
      <sz val="9.5"/>
      <color rgb="FF333131"/>
      <name val="Arial"/>
      <family val="0"/>
      <charset val="1"/>
    </font>
  </fonts>
  <fills count="5">
    <fill>
      <patternFill patternType="none"/>
    </fill>
    <fill>
      <patternFill patternType="gray125"/>
    </fill>
    <fill>
      <patternFill patternType="solid">
        <fgColor rgb="FFFDFBF4"/>
        <bgColor rgb="FFFFFFFF"/>
      </patternFill>
    </fill>
    <fill>
      <patternFill patternType="solid">
        <fgColor rgb="FFFFFFFF"/>
        <bgColor rgb="FFFDFBF4"/>
      </patternFill>
    </fill>
    <fill>
      <patternFill patternType="solid">
        <fgColor rgb="FFA85F00"/>
        <bgColor rgb="FFC0392B"/>
      </patternFill>
    </fill>
  </fills>
  <borders count="5">
    <border diagonalUp="false" diagonalDown="false">
      <left/>
      <right/>
      <top/>
      <bottom/>
      <diagonal/>
    </border>
    <border diagonalUp="false" diagonalDown="false">
      <left style="thin">
        <color rgb="FFD9C6A5"/>
      </left>
      <right style="thin">
        <color rgb="FFD9C6A5"/>
      </right>
      <top style="thin">
        <color rgb="FFD9C6A5"/>
      </top>
      <bottom style="medium">
        <color rgb="FFEF8B00"/>
      </bottom>
      <diagonal/>
    </border>
    <border diagonalUp="false" diagonalDown="false">
      <left/>
      <right/>
      <top/>
      <bottom style="thin">
        <color rgb="FFEF8B00"/>
      </bottom>
      <diagonal/>
    </border>
    <border diagonalUp="false" diagonalDown="false">
      <left/>
      <right/>
      <top/>
      <bottom style="medium">
        <color rgb="FFEF8B00"/>
      </bottom>
      <diagonal/>
    </border>
    <border diagonalUp="false" diagonalDown="false">
      <left/>
      <right/>
      <top/>
      <bottom style="thin">
        <color rgb="FFE6DC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bottom" textRotation="0" wrapText="false" indent="0" shrinkToFit="false"/>
      <protection locked="true" hidden="false"/>
    </xf>
    <xf numFmtId="164" fontId="7" fillId="2" borderId="0" xfId="0" applyFont="true" applyBorder="true" applyAlignment="true" applyProtection="false">
      <alignment horizontal="general" vertical="center" textRotation="0" wrapText="false" indent="0" shrinkToFit="false"/>
      <protection locked="true" hidden="false"/>
    </xf>
    <xf numFmtId="164" fontId="4" fillId="3" borderId="1" xfId="0" applyFont="true" applyBorder="true" applyAlignment="true" applyProtection="false">
      <alignment horizontal="center" vertical="center" textRotation="0" wrapText="false" indent="0" shrinkToFit="false"/>
      <protection locked="true" hidden="false"/>
    </xf>
    <xf numFmtId="164" fontId="8" fillId="2" borderId="0" xfId="0" applyFont="true" applyBorder="true" applyAlignment="true" applyProtection="false">
      <alignment horizontal="general" vertical="center" textRotation="0" wrapText="false" indent="0" shrinkToFit="false"/>
      <protection locked="true" hidden="false"/>
    </xf>
    <xf numFmtId="164" fontId="4" fillId="2" borderId="2"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true" indent="0" shrinkToFit="false"/>
      <protection locked="true" hidden="false"/>
    </xf>
    <xf numFmtId="164" fontId="11" fillId="3" borderId="1" xfId="0" applyFont="true" applyBorder="true" applyAlignment="true" applyProtection="false">
      <alignment horizontal="general" vertical="center" textRotation="0" wrapText="true" indent="1" shrinkToFit="false"/>
      <protection locked="true" hidden="false"/>
    </xf>
    <xf numFmtId="165" fontId="11" fillId="3" borderId="1" xfId="0" applyFont="true" applyBorder="true" applyAlignment="true" applyProtection="false">
      <alignment horizontal="general" vertical="center" textRotation="0" wrapText="true" indent="1" shrinkToFit="false"/>
      <protection locked="true" hidden="false"/>
    </xf>
    <xf numFmtId="164" fontId="12" fillId="2" borderId="0" xfId="0" applyFont="true" applyBorder="true" applyAlignment="false" applyProtection="false">
      <alignment horizontal="general" vertical="bottom" textRotation="0" wrapText="false" indent="0" shrinkToFit="false"/>
      <protection locked="true" hidden="false"/>
    </xf>
    <xf numFmtId="166" fontId="11" fillId="3" borderId="1" xfId="0" applyFont="true" applyBorder="true" applyAlignment="true" applyProtection="false">
      <alignment horizontal="general" vertical="center" textRotation="0" wrapText="true" indent="1" shrinkToFit="false"/>
      <protection locked="true" hidden="false"/>
    </xf>
    <xf numFmtId="164" fontId="13" fillId="4" borderId="0" xfId="0" applyFont="true" applyBorder="false" applyAlignment="true" applyProtection="false">
      <alignment horizontal="center" vertical="center" textRotation="0" wrapText="false" indent="0" shrinkToFit="false"/>
      <protection locked="true" hidden="false"/>
    </xf>
    <xf numFmtId="164" fontId="13" fillId="4" borderId="0" xfId="0" applyFont="true" applyBorder="false" applyAlignment="true" applyProtection="false">
      <alignment horizontal="left" vertical="center" textRotation="0" wrapText="false" indent="1" shrinkToFit="false"/>
      <protection locked="true" hidden="false"/>
    </xf>
    <xf numFmtId="164" fontId="14" fillId="2" borderId="0" xfId="0" applyFont="true" applyBorder="true" applyAlignment="true" applyProtection="false">
      <alignment horizontal="general" vertical="center" textRotation="0" wrapText="false" indent="1" shrinkToFit="false"/>
      <protection locked="true" hidden="false"/>
    </xf>
    <xf numFmtId="164" fontId="15" fillId="3" borderId="1" xfId="0" applyFont="true" applyBorder="true" applyAlignment="true" applyProtection="false">
      <alignment horizontal="center" vertical="center" textRotation="0" wrapText="false" indent="0" shrinkToFit="false"/>
      <protection locked="true" hidden="false"/>
    </xf>
    <xf numFmtId="164" fontId="16" fillId="2" borderId="4" xfId="0" applyFont="true" applyBorder="true" applyAlignment="true" applyProtection="false">
      <alignment horizontal="general" vertical="center" textRotation="0" wrapText="false" indent="1" shrinkToFit="false"/>
      <protection locked="true" hidden="false"/>
    </xf>
    <xf numFmtId="164" fontId="17" fillId="2" borderId="4" xfId="0" applyFont="true" applyBorder="true" applyAlignment="true" applyProtection="false">
      <alignment horizontal="general" vertical="center" textRotation="0" wrapText="true" indent="1" shrinkToFit="false"/>
      <protection locked="true" hidden="false"/>
    </xf>
    <xf numFmtId="167" fontId="4" fillId="2" borderId="4" xfId="0" applyFont="true" applyBorder="true" applyAlignment="true" applyProtection="false">
      <alignment horizontal="right" vertical="center" textRotation="0" wrapText="false" indent="0" shrinkToFit="false"/>
      <protection locked="true" hidden="false"/>
    </xf>
    <xf numFmtId="167" fontId="18" fillId="2" borderId="4" xfId="0" applyFont="true" applyBorder="true" applyAlignment="true" applyProtection="false">
      <alignment horizontal="right" vertical="center" textRotation="0" wrapText="false" indent="0" shrinkToFit="false"/>
      <protection locked="true" hidden="false"/>
    </xf>
    <xf numFmtId="168" fontId="19" fillId="2" borderId="0" xfId="0" applyFont="true" applyBorder="false" applyAlignment="true" applyProtection="false">
      <alignment horizontal="center" vertical="center" textRotation="0" wrapText="false" indent="0" shrinkToFit="false"/>
      <protection locked="true" hidden="false"/>
    </xf>
    <xf numFmtId="164" fontId="20" fillId="2" borderId="0" xfId="0" applyFont="true" applyBorder="false" applyAlignment="true" applyProtection="false">
      <alignment horizontal="general" vertical="center" textRotation="0" wrapText="false" indent="1" shrinkToFit="false"/>
      <protection locked="true" hidden="false"/>
    </xf>
    <xf numFmtId="164" fontId="21" fillId="2" borderId="0" xfId="0" applyFont="true" applyBorder="false" applyAlignment="true" applyProtection="false">
      <alignment horizontal="general" vertical="center" textRotation="0" wrapText="false" indent="1" shrinkToFit="false"/>
      <protection locked="true" hidden="false"/>
    </xf>
    <xf numFmtId="164" fontId="22" fillId="2" borderId="0" xfId="0" applyFont="true" applyBorder="true" applyAlignment="true" applyProtection="false">
      <alignment horizontal="right" vertical="center" textRotation="0" wrapText="false" indent="1" shrinkToFit="false"/>
      <protection locked="true" hidden="false"/>
    </xf>
    <xf numFmtId="164" fontId="15" fillId="2" borderId="0" xfId="0" applyFont="true" applyBorder="true" applyAlignment="true" applyProtection="false">
      <alignment horizontal="right" vertical="center" textRotation="0" wrapText="false" indent="1" shrinkToFit="false"/>
      <protection locked="true" hidden="false"/>
    </xf>
    <xf numFmtId="167" fontId="23" fillId="2" borderId="4" xfId="0" applyFont="true" applyBorder="true" applyAlignment="true" applyProtection="false">
      <alignment horizontal="right" vertical="center" textRotation="0" wrapText="false" indent="0" shrinkToFit="false"/>
      <protection locked="true" hidden="false"/>
    </xf>
    <xf numFmtId="164" fontId="24" fillId="4" borderId="0" xfId="0" applyFont="true" applyBorder="true" applyAlignment="true" applyProtection="false">
      <alignment horizontal="right" vertical="center" textRotation="0" wrapText="false" indent="1" shrinkToFit="false"/>
      <protection locked="true" hidden="false"/>
    </xf>
    <xf numFmtId="167" fontId="25" fillId="4" borderId="0" xfId="0" applyFont="true" applyBorder="true" applyAlignment="true" applyProtection="false">
      <alignment horizontal="right" vertical="center"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right" vertical="bottom" textRotation="0" wrapText="false" indent="1" shrinkToFit="false"/>
      <protection locked="true" hidden="false"/>
    </xf>
    <xf numFmtId="169" fontId="4" fillId="3" borderId="1" xfId="0" applyFont="true" applyBorder="true" applyAlignment="true" applyProtection="false">
      <alignment horizontal="center" vertical="bottom" textRotation="0" wrapText="false" indent="0" shrinkToFit="false"/>
      <protection locked="true" hidden="false"/>
    </xf>
    <xf numFmtId="164" fontId="17" fillId="3" borderId="1" xfId="0" applyFont="true" applyBorder="true" applyAlignment="true" applyProtection="false">
      <alignment horizontal="left" vertical="bottom" textRotation="0" wrapText="false" indent="1" shrinkToFit="false"/>
      <protection locked="true" hidden="false"/>
    </xf>
    <xf numFmtId="164" fontId="26" fillId="2" borderId="0" xfId="0" applyFont="true" applyBorder="false" applyAlignment="false" applyProtection="false">
      <alignment horizontal="general" vertical="bottom" textRotation="0" wrapText="false" indent="0" shrinkToFit="false"/>
      <protection locked="true" hidden="false"/>
    </xf>
    <xf numFmtId="164" fontId="27" fillId="2" borderId="3" xfId="0" applyFont="true" applyBorder="true" applyAlignment="true" applyProtection="false">
      <alignment horizontal="general" vertical="bottom" textRotation="0" wrapText="false" indent="0" shrinkToFit="false"/>
      <protection locked="true" hidden="false"/>
    </xf>
    <xf numFmtId="164" fontId="28" fillId="2" borderId="0" xfId="0" applyFont="true" applyBorder="true" applyAlignment="true" applyProtection="false">
      <alignment horizontal="general" vertical="bottom" textRotation="0" wrapText="false" indent="0" shrinkToFit="false"/>
      <protection locked="true" hidden="false"/>
    </xf>
    <xf numFmtId="164" fontId="29" fillId="2" borderId="0" xfId="0" applyFont="true" applyBorder="true" applyAlignment="true" applyProtection="false">
      <alignment horizontal="justify"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A85F00"/>
      <rgbColor rgb="FF800080"/>
      <rgbColor rgb="FF008080"/>
      <rgbColor rgb="FFD9C6A5"/>
      <rgbColor rgb="FF808080"/>
      <rgbColor rgb="FF9999FF"/>
      <rgbColor rgb="FF993366"/>
      <rgbColor rgb="FFFDFBF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6DCC8"/>
      <rgbColor rgb="FF3366FF"/>
      <rgbColor rgb="FF33CCCC"/>
      <rgbColor rgb="FF99CC00"/>
      <rgbColor rgb="FFFFCC00"/>
      <rgbColor rgb="FFEF8B00"/>
      <rgbColor rgb="FFFF6600"/>
      <rgbColor rgb="FF6E6866"/>
      <rgbColor rgb="FF969696"/>
      <rgbColor rgb="FF003366"/>
      <rgbColor rgb="FF339966"/>
      <rgbColor rgb="FF003300"/>
      <rgbColor rgb="FF333300"/>
      <rgbColor rgb="FFC0392B"/>
      <rgbColor rgb="FF993366"/>
      <rgbColor rgb="FF333399"/>
      <rgbColor rgb="FF33313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742680</xdr:colOff>
      <xdr:row>2</xdr:row>
      <xdr:rowOff>190080</xdr:rowOff>
    </xdr:to>
    <xdr:pic>
      <xdr:nvPicPr>
        <xdr:cNvPr id="0" name="Image 1" descr="Picture"/>
        <xdr:cNvPicPr/>
      </xdr:nvPicPr>
      <xdr:blipFill>
        <a:blip r:embed="rId1"/>
        <a:stretch/>
      </xdr:blipFill>
      <xdr:spPr>
        <a:xfrm>
          <a:off x="0" y="0"/>
          <a:ext cx="742680" cy="742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4"/>
    <col collapsed="false" customWidth="true" hidden="false" outlineLevel="0" max="3" min="3" style="0" width="62"/>
    <col collapsed="false" customWidth="true" hidden="false" outlineLevel="0" max="4" min="4" style="0" width="18"/>
    <col collapsed="false" customWidth="true" hidden="false" outlineLevel="0" max="5" min="5" style="0" width="20"/>
  </cols>
  <sheetData>
    <row r="1" customFormat="false" ht="13.5" hidden="false" customHeight="true" outlineLevel="0" collapsed="false">
      <c r="A1" s="1"/>
      <c r="B1" s="1"/>
      <c r="C1" s="1"/>
      <c r="D1" s="1"/>
      <c r="E1" s="1"/>
    </row>
    <row r="2" customFormat="false" ht="30" hidden="false" customHeight="true" outlineLevel="0" collapsed="false">
      <c r="A2" s="1"/>
      <c r="B2" s="2" t="s">
        <v>0</v>
      </c>
      <c r="C2" s="2"/>
      <c r="D2" s="2"/>
      <c r="E2" s="3" t="s">
        <v>1</v>
      </c>
    </row>
    <row r="3" customFormat="false" ht="21.75" hidden="false" customHeight="true" outlineLevel="0" collapsed="false">
      <c r="A3" s="1"/>
      <c r="B3" s="4" t="s">
        <v>2</v>
      </c>
      <c r="C3" s="4"/>
      <c r="D3" s="4"/>
      <c r="E3" s="5"/>
    </row>
    <row r="4" customFormat="false" ht="18" hidden="false" customHeight="true" outlineLevel="0" collapsed="false">
      <c r="A4" s="1"/>
      <c r="B4" s="6" t="s">
        <v>3</v>
      </c>
      <c r="C4" s="6"/>
      <c r="D4" s="6"/>
      <c r="E4" s="1"/>
    </row>
    <row r="5" customFormat="false" ht="9.75" hidden="false" customHeight="true" outlineLevel="0" collapsed="false">
      <c r="A5" s="7"/>
      <c r="B5" s="7"/>
      <c r="C5" s="7"/>
      <c r="D5" s="7"/>
      <c r="E5" s="7"/>
    </row>
    <row r="6" customFormat="false" ht="7.5" hidden="false" customHeight="true" outlineLevel="0" collapsed="false">
      <c r="A6" s="1"/>
      <c r="B6" s="1"/>
      <c r="C6" s="1"/>
      <c r="D6" s="1"/>
      <c r="E6" s="1"/>
    </row>
    <row r="7" customFormat="false" ht="24" hidden="false" customHeight="true" outlineLevel="0" collapsed="false">
      <c r="A7" s="8" t="s">
        <v>4</v>
      </c>
      <c r="B7" s="8"/>
      <c r="C7" s="8"/>
      <c r="D7" s="8"/>
      <c r="E7" s="8"/>
    </row>
    <row r="8" customFormat="false" ht="15" hidden="false" customHeight="false" outlineLevel="0" collapsed="false">
      <c r="A8" s="1"/>
      <c r="B8" s="1"/>
      <c r="C8" s="1"/>
      <c r="D8" s="1"/>
      <c r="E8" s="1"/>
    </row>
    <row r="9" customFormat="false" ht="21.75" hidden="false" customHeight="true" outlineLevel="0" collapsed="false">
      <c r="A9" s="9" t="s">
        <v>5</v>
      </c>
      <c r="B9" s="9"/>
      <c r="C9" s="9"/>
      <c r="D9" s="9"/>
      <c r="E9" s="9"/>
    </row>
    <row r="10" customFormat="false" ht="21.75" hidden="false" customHeight="true" outlineLevel="0" collapsed="false">
      <c r="A10" s="10" t="s">
        <v>6</v>
      </c>
      <c r="B10" s="11"/>
      <c r="C10" s="11"/>
      <c r="D10" s="11"/>
      <c r="E10" s="11"/>
    </row>
    <row r="11" customFormat="false" ht="21.75" hidden="false" customHeight="true" outlineLevel="0" collapsed="false">
      <c r="A11" s="10" t="s">
        <v>7</v>
      </c>
      <c r="B11" s="11"/>
      <c r="C11" s="11"/>
      <c r="D11" s="11"/>
      <c r="E11" s="11"/>
    </row>
    <row r="12" customFormat="false" ht="21.75" hidden="false" customHeight="true" outlineLevel="0" collapsed="false">
      <c r="A12" s="10" t="s">
        <v>8</v>
      </c>
      <c r="B12" s="11"/>
      <c r="C12" s="11"/>
      <c r="D12" s="11"/>
      <c r="E12" s="11"/>
    </row>
    <row r="13" customFormat="false" ht="21.75" hidden="false" customHeight="true" outlineLevel="0" collapsed="false">
      <c r="A13" s="10" t="s">
        <v>9</v>
      </c>
      <c r="B13" s="11"/>
      <c r="C13" s="11"/>
      <c r="D13" s="11"/>
      <c r="E13" s="11"/>
    </row>
    <row r="14" customFormat="false" ht="36" hidden="false" customHeight="true" outlineLevel="0" collapsed="false">
      <c r="A14" s="10" t="s">
        <v>10</v>
      </c>
      <c r="B14" s="11"/>
      <c r="C14" s="11"/>
      <c r="D14" s="11"/>
      <c r="E14" s="11"/>
    </row>
    <row r="15" customFormat="false" ht="36" hidden="false" customHeight="true" outlineLevel="0" collapsed="false">
      <c r="A15" s="10" t="s">
        <v>11</v>
      </c>
      <c r="B15" s="11"/>
      <c r="C15" s="11"/>
      <c r="D15" s="11"/>
      <c r="E15" s="11"/>
    </row>
    <row r="16" customFormat="false" ht="21.75" hidden="false" customHeight="true" outlineLevel="0" collapsed="false">
      <c r="A16" s="10" t="s">
        <v>12</v>
      </c>
      <c r="B16" s="12"/>
      <c r="C16" s="12"/>
      <c r="D16" s="13" t="s">
        <v>13</v>
      </c>
      <c r="E16" s="13"/>
    </row>
    <row r="17" customFormat="false" ht="21.75" hidden="false" customHeight="true" outlineLevel="0" collapsed="false">
      <c r="A17" s="10" t="s">
        <v>14</v>
      </c>
      <c r="B17" s="14"/>
      <c r="C17" s="14"/>
      <c r="D17" s="1"/>
      <c r="E17" s="1"/>
    </row>
    <row r="18" customFormat="false" ht="15" hidden="false" customHeight="false" outlineLevel="0" collapsed="false">
      <c r="A18" s="1"/>
      <c r="B18" s="1"/>
      <c r="C18" s="1"/>
      <c r="D18" s="1"/>
      <c r="E18" s="1"/>
    </row>
    <row r="19" customFormat="false" ht="21.75" hidden="false" customHeight="true" outlineLevel="0" collapsed="false">
      <c r="A19" s="15" t="s">
        <v>15</v>
      </c>
      <c r="B19" s="16" t="s">
        <v>16</v>
      </c>
      <c r="C19" s="16" t="s">
        <v>17</v>
      </c>
      <c r="D19" s="15" t="s">
        <v>18</v>
      </c>
      <c r="E19" s="15" t="s">
        <v>19</v>
      </c>
    </row>
    <row r="20" customFormat="false" ht="16.5" hidden="false" customHeight="true" outlineLevel="0" collapsed="false">
      <c r="A20" s="17" t="s">
        <v>20</v>
      </c>
      <c r="B20" s="17"/>
      <c r="C20" s="17"/>
      <c r="D20" s="17"/>
      <c r="E20" s="17"/>
    </row>
    <row r="21" customFormat="false" ht="18.75" hidden="false" customHeight="true" outlineLevel="0" collapsed="false">
      <c r="A21" s="18"/>
      <c r="B21" s="19" t="s">
        <v>21</v>
      </c>
      <c r="C21" s="20" t="s">
        <v>22</v>
      </c>
      <c r="D21" s="21" t="n">
        <v>28</v>
      </c>
      <c r="E21" s="22" t="n">
        <f aca="false">D21*A21</f>
        <v>0</v>
      </c>
    </row>
    <row r="22" customFormat="false" ht="18.75" hidden="false" customHeight="true" outlineLevel="0" collapsed="false">
      <c r="A22" s="18"/>
      <c r="B22" s="19" t="s">
        <v>23</v>
      </c>
      <c r="C22" s="20" t="s">
        <v>24</v>
      </c>
      <c r="D22" s="21" t="n">
        <v>28</v>
      </c>
      <c r="E22" s="22" t="n">
        <f aca="false">D22*A22</f>
        <v>0</v>
      </c>
    </row>
    <row r="23" customFormat="false" ht="18.75" hidden="false" customHeight="true" outlineLevel="0" collapsed="false">
      <c r="A23" s="18"/>
      <c r="B23" s="19" t="s">
        <v>25</v>
      </c>
      <c r="C23" s="20" t="s">
        <v>26</v>
      </c>
      <c r="D23" s="21" t="n">
        <v>28</v>
      </c>
      <c r="E23" s="22" t="n">
        <f aca="false">D23*A23</f>
        <v>0</v>
      </c>
    </row>
    <row r="24" customFormat="false" ht="18.75" hidden="false" customHeight="true" outlineLevel="0" collapsed="false">
      <c r="A24" s="18"/>
      <c r="B24" s="19" t="s">
        <v>27</v>
      </c>
      <c r="C24" s="20" t="s">
        <v>28</v>
      </c>
      <c r="D24" s="21" t="n">
        <v>28</v>
      </c>
      <c r="E24" s="22" t="n">
        <f aca="false">D24*A24</f>
        <v>0</v>
      </c>
    </row>
    <row r="25" customFormat="false" ht="16.5" hidden="false" customHeight="true" outlineLevel="0" collapsed="false">
      <c r="A25" s="17" t="s">
        <v>29</v>
      </c>
      <c r="B25" s="17"/>
      <c r="C25" s="17"/>
      <c r="D25" s="17"/>
      <c r="E25" s="17"/>
    </row>
    <row r="26" customFormat="false" ht="18.75" hidden="false" customHeight="true" outlineLevel="0" collapsed="false">
      <c r="A26" s="18"/>
      <c r="B26" s="19" t="s">
        <v>30</v>
      </c>
      <c r="C26" s="20" t="s">
        <v>31</v>
      </c>
      <c r="D26" s="21" t="n">
        <v>28</v>
      </c>
      <c r="E26" s="22" t="n">
        <f aca="false">D26*A26</f>
        <v>0</v>
      </c>
    </row>
    <row r="27" customFormat="false" ht="18.75" hidden="false" customHeight="true" outlineLevel="0" collapsed="false">
      <c r="A27" s="18"/>
      <c r="B27" s="19" t="s">
        <v>32</v>
      </c>
      <c r="C27" s="20" t="s">
        <v>33</v>
      </c>
      <c r="D27" s="21" t="n">
        <v>28</v>
      </c>
      <c r="E27" s="22" t="n">
        <f aca="false">D27*A27</f>
        <v>0</v>
      </c>
    </row>
    <row r="28" customFormat="false" ht="18.75" hidden="false" customHeight="true" outlineLevel="0" collapsed="false">
      <c r="A28" s="18"/>
      <c r="B28" s="19" t="s">
        <v>34</v>
      </c>
      <c r="C28" s="20" t="s">
        <v>35</v>
      </c>
      <c r="D28" s="21" t="n">
        <v>28</v>
      </c>
      <c r="E28" s="22" t="n">
        <f aca="false">D28*A28</f>
        <v>0</v>
      </c>
    </row>
    <row r="29" customFormat="false" ht="16.5" hidden="false" customHeight="true" outlineLevel="0" collapsed="false">
      <c r="A29" s="17" t="s">
        <v>36</v>
      </c>
      <c r="B29" s="17"/>
      <c r="C29" s="17"/>
      <c r="D29" s="17"/>
      <c r="E29" s="17"/>
    </row>
    <row r="30" customFormat="false" ht="18.75" hidden="false" customHeight="true" outlineLevel="0" collapsed="false">
      <c r="A30" s="18"/>
      <c r="B30" s="19" t="s">
        <v>37</v>
      </c>
      <c r="C30" s="20" t="s">
        <v>38</v>
      </c>
      <c r="D30" s="21" t="n">
        <v>28</v>
      </c>
      <c r="E30" s="22" t="n">
        <f aca="false">D30*A30</f>
        <v>0</v>
      </c>
    </row>
    <row r="31" customFormat="false" ht="16.5" hidden="false" customHeight="true" outlineLevel="0" collapsed="false">
      <c r="A31" s="17" t="s">
        <v>39</v>
      </c>
      <c r="B31" s="17"/>
      <c r="C31" s="17"/>
      <c r="D31" s="17"/>
      <c r="E31" s="17"/>
    </row>
    <row r="32" customFormat="false" ht="18.75" hidden="false" customHeight="true" outlineLevel="0" collapsed="false">
      <c r="A32" s="18"/>
      <c r="B32" s="19" t="s">
        <v>40</v>
      </c>
      <c r="C32" s="20" t="s">
        <v>41</v>
      </c>
      <c r="D32" s="21" t="n">
        <v>32</v>
      </c>
      <c r="E32" s="22" t="n">
        <f aca="false">D32*A32</f>
        <v>0</v>
      </c>
    </row>
    <row r="33" customFormat="false" ht="19.5" hidden="false" customHeight="true" outlineLevel="0" collapsed="false">
      <c r="A33" s="23" t="n">
        <f aca="false">A21+A22+A23+A24+A26+A27+A28+A30+A32</f>
        <v>0</v>
      </c>
      <c r="B33" s="24" t="s">
        <v>42</v>
      </c>
      <c r="C33" s="25" t="str">
        <f aca="false">IF(AND(A33&gt;0,A33&lt;8),"Attention : minimum 8 plateaux par commande","")</f>
        <v/>
      </c>
      <c r="D33" s="1"/>
      <c r="E33" s="1"/>
    </row>
    <row r="34" customFormat="false" ht="16.5" hidden="false" customHeight="true" outlineLevel="0" collapsed="false">
      <c r="A34" s="17" t="s">
        <v>43</v>
      </c>
      <c r="B34" s="17"/>
      <c r="C34" s="17"/>
      <c r="D34" s="17"/>
      <c r="E34" s="17"/>
    </row>
    <row r="35" customFormat="false" ht="18.75" hidden="false" customHeight="true" outlineLevel="0" collapsed="false">
      <c r="A35" s="18"/>
      <c r="B35" s="19" t="s">
        <v>44</v>
      </c>
      <c r="C35" s="20" t="s">
        <v>45</v>
      </c>
      <c r="D35" s="21" t="n">
        <v>1.5</v>
      </c>
      <c r="E35" s="22" t="n">
        <f aca="false">D35*A35</f>
        <v>0</v>
      </c>
    </row>
    <row r="36" customFormat="false" ht="18.75" hidden="false" customHeight="true" outlineLevel="0" collapsed="false">
      <c r="A36" s="18"/>
      <c r="B36" s="19" t="s">
        <v>46</v>
      </c>
      <c r="C36" s="20"/>
      <c r="D36" s="21" t="n">
        <v>2.5</v>
      </c>
      <c r="E36" s="22" t="n">
        <f aca="false">D36*A36</f>
        <v>0</v>
      </c>
    </row>
    <row r="37" customFormat="false" ht="18.75" hidden="false" customHeight="true" outlineLevel="0" collapsed="false">
      <c r="A37" s="18"/>
      <c r="B37" s="19" t="s">
        <v>47</v>
      </c>
      <c r="C37" s="20"/>
      <c r="D37" s="21" t="n">
        <v>2.5</v>
      </c>
      <c r="E37" s="22" t="n">
        <f aca="false">D37*A37</f>
        <v>0</v>
      </c>
    </row>
    <row r="38" customFormat="false" ht="18.75" hidden="false" customHeight="true" outlineLevel="0" collapsed="false">
      <c r="A38" s="18"/>
      <c r="B38" s="19" t="s">
        <v>48</v>
      </c>
      <c r="C38" s="20"/>
      <c r="D38" s="21" t="n">
        <v>5</v>
      </c>
      <c r="E38" s="22" t="n">
        <f aca="false">D38*A38</f>
        <v>0</v>
      </c>
    </row>
    <row r="39" customFormat="false" ht="18.75" hidden="false" customHeight="true" outlineLevel="0" collapsed="false">
      <c r="A39" s="18"/>
      <c r="B39" s="19" t="s">
        <v>49</v>
      </c>
      <c r="C39" s="20"/>
      <c r="D39" s="21" t="n">
        <v>6</v>
      </c>
      <c r="E39" s="22" t="n">
        <f aca="false">D39*A39</f>
        <v>0</v>
      </c>
    </row>
    <row r="40" customFormat="false" ht="18.75" hidden="false" customHeight="true" outlineLevel="0" collapsed="false">
      <c r="A40" s="18"/>
      <c r="B40" s="19" t="s">
        <v>50</v>
      </c>
      <c r="C40" s="20" t="s">
        <v>51</v>
      </c>
      <c r="D40" s="21" t="n">
        <v>23</v>
      </c>
      <c r="E40" s="22" t="n">
        <f aca="false">D40*A40</f>
        <v>0</v>
      </c>
    </row>
    <row r="41" customFormat="false" ht="18.75" hidden="false" customHeight="true" outlineLevel="0" collapsed="false">
      <c r="A41" s="18"/>
      <c r="B41" s="19" t="s">
        <v>52</v>
      </c>
      <c r="C41" s="20" t="s">
        <v>51</v>
      </c>
      <c r="D41" s="21" t="n">
        <v>12</v>
      </c>
      <c r="E41" s="22" t="n">
        <f aca="false">D41*A41</f>
        <v>0</v>
      </c>
    </row>
    <row r="42" customFormat="false" ht="18.75" hidden="false" customHeight="true" outlineLevel="0" collapsed="false">
      <c r="A42" s="18"/>
      <c r="B42" s="19" t="s">
        <v>53</v>
      </c>
      <c r="C42" s="20" t="s">
        <v>51</v>
      </c>
      <c r="D42" s="21" t="n">
        <v>12</v>
      </c>
      <c r="E42" s="22" t="n">
        <f aca="false">D42*A42</f>
        <v>0</v>
      </c>
    </row>
    <row r="43" customFormat="false" ht="16.5" hidden="false" customHeight="true" outlineLevel="0" collapsed="false">
      <c r="A43" s="17" t="s">
        <v>54</v>
      </c>
      <c r="B43" s="17"/>
      <c r="C43" s="17"/>
      <c r="D43" s="17"/>
      <c r="E43" s="17"/>
    </row>
    <row r="44" customFormat="false" ht="18.75" hidden="false" customHeight="true" outlineLevel="0" collapsed="false">
      <c r="A44" s="18"/>
      <c r="B44" s="19" t="s">
        <v>55</v>
      </c>
      <c r="C44" s="20" t="s">
        <v>56</v>
      </c>
      <c r="D44" s="21" t="n">
        <v>1</v>
      </c>
      <c r="E44" s="22" t="n">
        <f aca="false">D44*A44</f>
        <v>0</v>
      </c>
    </row>
    <row r="45" customFormat="false" ht="18.75" hidden="false" customHeight="true" outlineLevel="0" collapsed="false">
      <c r="A45" s="18" t="n">
        <v>1</v>
      </c>
      <c r="B45" s="19" t="s">
        <v>57</v>
      </c>
      <c r="C45" s="20" t="s">
        <v>58</v>
      </c>
      <c r="D45" s="21" t="n">
        <v>60</v>
      </c>
      <c r="E45" s="22" t="n">
        <f aca="false">D45*A45</f>
        <v>60</v>
      </c>
    </row>
    <row r="46" customFormat="false" ht="18.75" hidden="false" customHeight="true" outlineLevel="0" collapsed="false">
      <c r="A46" s="18"/>
      <c r="B46" s="19" t="s">
        <v>57</v>
      </c>
      <c r="C46" s="20" t="s">
        <v>59</v>
      </c>
      <c r="D46" s="21" t="n">
        <v>70</v>
      </c>
      <c r="E46" s="22" t="n">
        <f aca="false">D46*A46</f>
        <v>0</v>
      </c>
    </row>
    <row r="47" customFormat="false" ht="18.75" hidden="false" customHeight="true" outlineLevel="0" collapsed="false">
      <c r="A47" s="18"/>
      <c r="B47" s="19" t="s">
        <v>60</v>
      </c>
      <c r="C47" s="20"/>
      <c r="D47" s="21" t="n">
        <v>80</v>
      </c>
      <c r="E47" s="22" t="n">
        <f aca="false">D47*A47</f>
        <v>0</v>
      </c>
    </row>
    <row r="48" customFormat="false" ht="15" hidden="false" customHeight="false" outlineLevel="0" collapsed="false">
      <c r="A48" s="1"/>
      <c r="B48" s="1"/>
      <c r="C48" s="1"/>
      <c r="D48" s="1"/>
      <c r="E48" s="1"/>
    </row>
    <row r="49" customFormat="false" ht="18" hidden="false" customHeight="true" outlineLevel="0" collapsed="false">
      <c r="A49" s="1"/>
      <c r="B49" s="1"/>
      <c r="C49" s="26" t="s">
        <v>61</v>
      </c>
      <c r="D49" s="26"/>
      <c r="E49" s="22" t="n">
        <f aca="false">E21+E22+E23+E24+E26+E27+E28+E30+E32+E35+E36+E37+E38+E39+E44+E45+E46+E47</f>
        <v>60</v>
      </c>
    </row>
    <row r="50" customFormat="false" ht="18" hidden="false" customHeight="true" outlineLevel="0" collapsed="false">
      <c r="A50" s="1"/>
      <c r="B50" s="1"/>
      <c r="C50" s="26" t="s">
        <v>62</v>
      </c>
      <c r="D50" s="26"/>
      <c r="E50" s="22" t="n">
        <f aca="false">E49*10%</f>
        <v>6</v>
      </c>
    </row>
    <row r="51" customFormat="false" ht="18" hidden="false" customHeight="true" outlineLevel="0" collapsed="false">
      <c r="A51" s="1"/>
      <c r="B51" s="1"/>
      <c r="C51" s="26" t="s">
        <v>63</v>
      </c>
      <c r="D51" s="26"/>
      <c r="E51" s="22" t="n">
        <f aca="false">E40+E41+E42</f>
        <v>0</v>
      </c>
    </row>
    <row r="52" customFormat="false" ht="18" hidden="false" customHeight="true" outlineLevel="0" collapsed="false">
      <c r="A52" s="1"/>
      <c r="B52" s="1"/>
      <c r="C52" s="26" t="s">
        <v>51</v>
      </c>
      <c r="D52" s="26"/>
      <c r="E52" s="22" t="n">
        <f aca="false">E51*20%</f>
        <v>0</v>
      </c>
    </row>
    <row r="53" customFormat="false" ht="24" hidden="false" customHeight="true" outlineLevel="0" collapsed="false">
      <c r="A53" s="1"/>
      <c r="B53" s="1"/>
      <c r="C53" s="27" t="s">
        <v>19</v>
      </c>
      <c r="D53" s="27"/>
      <c r="E53" s="28" t="n">
        <f aca="false">E49+E51</f>
        <v>60</v>
      </c>
    </row>
    <row r="54" customFormat="false" ht="24" hidden="false" customHeight="true" outlineLevel="0" collapsed="false">
      <c r="A54" s="1"/>
      <c r="B54" s="1"/>
      <c r="C54" s="29" t="s">
        <v>64</v>
      </c>
      <c r="D54" s="29"/>
      <c r="E54" s="30" t="n">
        <f aca="false">E53+E50+E52</f>
        <v>66</v>
      </c>
    </row>
    <row r="55" customFormat="false" ht="15" hidden="false" customHeight="false" outlineLevel="0" collapsed="false">
      <c r="A55" s="1"/>
      <c r="B55" s="1"/>
      <c r="C55" s="1"/>
      <c r="D55" s="1"/>
      <c r="E55" s="1"/>
    </row>
    <row r="56" customFormat="false" ht="15" hidden="false" customHeight="false" outlineLevel="0" collapsed="false">
      <c r="A56" s="31" t="s">
        <v>65</v>
      </c>
      <c r="B56" s="1"/>
      <c r="C56" s="32" t="s">
        <v>66</v>
      </c>
      <c r="D56" s="33"/>
      <c r="E56" s="33"/>
    </row>
    <row r="57" customFormat="false" ht="15" hidden="false" customHeight="false" outlineLevel="0" collapsed="false">
      <c r="A57" s="34" t="s">
        <v>67</v>
      </c>
      <c r="B57" s="34"/>
      <c r="C57" s="35" t="s">
        <v>68</v>
      </c>
      <c r="D57" s="1"/>
      <c r="E57" s="1"/>
    </row>
    <row r="58" customFormat="false" ht="15" hidden="false" customHeight="false" outlineLevel="0" collapsed="false">
      <c r="A58" s="34"/>
      <c r="B58" s="34"/>
      <c r="C58" s="35" t="s">
        <v>69</v>
      </c>
      <c r="D58" s="1"/>
      <c r="E58" s="1"/>
    </row>
    <row r="59" customFormat="false" ht="15" hidden="false" customHeight="false" outlineLevel="0" collapsed="false">
      <c r="A59" s="34"/>
      <c r="B59" s="34"/>
      <c r="C59" s="1"/>
      <c r="D59" s="1"/>
      <c r="E59" s="1"/>
    </row>
    <row r="60" customFormat="false" ht="15" hidden="false" customHeight="false" outlineLevel="0" collapsed="false">
      <c r="A60" s="1"/>
      <c r="B60" s="1"/>
      <c r="C60" s="1"/>
      <c r="D60" s="1"/>
      <c r="E60" s="1"/>
    </row>
    <row r="61" customFormat="false" ht="33.75" hidden="false" customHeight="true" outlineLevel="0" collapsed="false">
      <c r="A61" s="36" t="s">
        <v>70</v>
      </c>
      <c r="B61" s="36"/>
      <c r="C61" s="36"/>
      <c r="D61" s="36"/>
      <c r="E61" s="36"/>
    </row>
    <row r="62" customFormat="false" ht="15" hidden="false" customHeight="false" outlineLevel="0" collapsed="false">
      <c r="A62" s="1"/>
      <c r="B62" s="1"/>
      <c r="C62" s="1"/>
      <c r="D62" s="1"/>
      <c r="E62" s="1"/>
    </row>
    <row r="63" customFormat="false" ht="18" hidden="false" customHeight="true" outlineLevel="0" collapsed="false">
      <c r="A63" s="37" t="s">
        <v>71</v>
      </c>
      <c r="B63" s="37"/>
      <c r="C63" s="37"/>
      <c r="D63" s="37"/>
      <c r="E63" s="37"/>
    </row>
    <row r="64" customFormat="false" ht="55.5" hidden="false" customHeight="true" outlineLevel="0" collapsed="false">
      <c r="A64" s="38" t="s">
        <v>72</v>
      </c>
      <c r="B64" s="38"/>
      <c r="C64" s="38"/>
      <c r="D64" s="38"/>
      <c r="E64" s="38"/>
    </row>
    <row r="65" customFormat="false" ht="18" hidden="false" customHeight="true" outlineLevel="0" collapsed="false">
      <c r="A65" s="37" t="s">
        <v>73</v>
      </c>
      <c r="B65" s="37"/>
      <c r="C65" s="37"/>
      <c r="D65" s="37"/>
      <c r="E65" s="37"/>
    </row>
    <row r="66" customFormat="false" ht="81.75" hidden="false" customHeight="true" outlineLevel="0" collapsed="false">
      <c r="A66" s="38" t="s">
        <v>74</v>
      </c>
      <c r="B66" s="38"/>
      <c r="C66" s="38"/>
      <c r="D66" s="38"/>
      <c r="E66" s="38"/>
    </row>
    <row r="67" customFormat="false" ht="18" hidden="false" customHeight="true" outlineLevel="0" collapsed="false">
      <c r="A67" s="37" t="s">
        <v>75</v>
      </c>
      <c r="B67" s="37"/>
      <c r="C67" s="37"/>
      <c r="D67" s="37"/>
      <c r="E67" s="37"/>
    </row>
    <row r="68" customFormat="false" ht="55.5" hidden="false" customHeight="true" outlineLevel="0" collapsed="false">
      <c r="A68" s="38" t="s">
        <v>76</v>
      </c>
      <c r="B68" s="38"/>
      <c r="C68" s="38"/>
      <c r="D68" s="38"/>
      <c r="E68" s="38"/>
    </row>
    <row r="69" customFormat="false" ht="18" hidden="false" customHeight="true" outlineLevel="0" collapsed="false">
      <c r="A69" s="37" t="s">
        <v>77</v>
      </c>
      <c r="B69" s="37"/>
      <c r="C69" s="37"/>
      <c r="D69" s="37"/>
      <c r="E69" s="37"/>
    </row>
    <row r="70" customFormat="false" ht="81.75" hidden="false" customHeight="true" outlineLevel="0" collapsed="false">
      <c r="A70" s="38" t="s">
        <v>78</v>
      </c>
      <c r="B70" s="38"/>
      <c r="C70" s="38"/>
      <c r="D70" s="38"/>
      <c r="E70" s="38"/>
    </row>
    <row r="71" customFormat="false" ht="18" hidden="false" customHeight="true" outlineLevel="0" collapsed="false">
      <c r="A71" s="37" t="s">
        <v>79</v>
      </c>
      <c r="B71" s="37"/>
      <c r="C71" s="37"/>
      <c r="D71" s="37"/>
      <c r="E71" s="37"/>
    </row>
    <row r="72" customFormat="false" ht="30" hidden="false" customHeight="true" outlineLevel="0" collapsed="false">
      <c r="A72" s="38" t="s">
        <v>80</v>
      </c>
      <c r="B72" s="38"/>
      <c r="C72" s="38"/>
      <c r="D72" s="38"/>
      <c r="E72" s="38"/>
    </row>
    <row r="73" customFormat="false" ht="18" hidden="false" customHeight="true" outlineLevel="0" collapsed="false">
      <c r="A73" s="37" t="s">
        <v>81</v>
      </c>
      <c r="B73" s="37"/>
      <c r="C73" s="37"/>
      <c r="D73" s="37"/>
      <c r="E73" s="37"/>
    </row>
    <row r="74" customFormat="false" ht="69" hidden="false" customHeight="true" outlineLevel="0" collapsed="false">
      <c r="A74" s="38" t="s">
        <v>82</v>
      </c>
      <c r="B74" s="38"/>
      <c r="C74" s="38"/>
      <c r="D74" s="38"/>
      <c r="E74" s="38"/>
    </row>
    <row r="75" customFormat="false" ht="18" hidden="false" customHeight="true" outlineLevel="0" collapsed="false">
      <c r="A75" s="37" t="s">
        <v>83</v>
      </c>
      <c r="B75" s="37"/>
      <c r="C75" s="37"/>
      <c r="D75" s="37"/>
      <c r="E75" s="37"/>
    </row>
    <row r="76" customFormat="false" ht="30" hidden="false" customHeight="true" outlineLevel="0" collapsed="false">
      <c r="A76" s="38" t="s">
        <v>84</v>
      </c>
      <c r="B76" s="38"/>
      <c r="C76" s="38"/>
      <c r="D76" s="38"/>
      <c r="E76" s="38"/>
    </row>
    <row r="77" customFormat="false" ht="15" hidden="false" customHeight="false" outlineLevel="0" collapsed="false">
      <c r="A77" s="1"/>
      <c r="B77" s="1"/>
      <c r="C77" s="1"/>
      <c r="D77" s="1"/>
      <c r="E77" s="1"/>
    </row>
    <row r="78" customFormat="false" ht="15" hidden="false" customHeight="false" outlineLevel="0" collapsed="false">
      <c r="A78" s="1"/>
      <c r="B78" s="1"/>
      <c r="C78" s="1"/>
      <c r="D78" s="1"/>
      <c r="E78" s="1"/>
    </row>
    <row r="79" customFormat="false" ht="15" hidden="false" customHeight="false" outlineLevel="0" collapsed="false">
      <c r="A79" s="1"/>
      <c r="B79" s="1"/>
      <c r="C79" s="1"/>
      <c r="D79" s="1"/>
      <c r="E79" s="1"/>
    </row>
    <row r="80" customFormat="false" ht="15" hidden="false" customHeight="false" outlineLevel="0" collapsed="false">
      <c r="A80" s="1"/>
      <c r="B80" s="1"/>
      <c r="C80" s="1"/>
      <c r="D80" s="1"/>
      <c r="E80" s="1"/>
    </row>
    <row r="81" customFormat="false" ht="15" hidden="false" customHeight="false" outlineLevel="0" collapsed="false">
      <c r="A81" s="1"/>
      <c r="B81" s="1"/>
      <c r="C81" s="1"/>
      <c r="D81" s="1"/>
      <c r="E81" s="1"/>
    </row>
    <row r="82" customFormat="false" ht="15" hidden="false" customHeight="false" outlineLevel="0" collapsed="false">
      <c r="A82" s="1"/>
      <c r="B82" s="1"/>
      <c r="C82" s="1"/>
      <c r="D82" s="1"/>
      <c r="E82" s="1"/>
    </row>
    <row r="83" customFormat="false" ht="15" hidden="false" customHeight="false" outlineLevel="0" collapsed="false">
      <c r="A83" s="1"/>
      <c r="B83" s="1"/>
      <c r="C83" s="1"/>
      <c r="D83" s="1"/>
      <c r="E83" s="1"/>
    </row>
    <row r="84" customFormat="false" ht="15" hidden="false" customHeight="false" outlineLevel="0" collapsed="false">
      <c r="A84" s="1"/>
      <c r="B84" s="1"/>
      <c r="C84" s="1"/>
      <c r="D84" s="1"/>
      <c r="E84" s="1"/>
    </row>
    <row r="85" customFormat="false" ht="15" hidden="false" customHeight="false" outlineLevel="0" collapsed="false">
      <c r="A85" s="1"/>
      <c r="B85" s="1"/>
      <c r="C85" s="1"/>
      <c r="D85" s="1"/>
      <c r="E85" s="1"/>
    </row>
    <row r="86" customFormat="false" ht="15" hidden="false" customHeight="false" outlineLevel="0" collapsed="false">
      <c r="A86" s="1"/>
      <c r="B86" s="1"/>
      <c r="C86" s="1"/>
      <c r="D86" s="1"/>
      <c r="E86" s="1"/>
    </row>
    <row r="87" customFormat="false" ht="15" hidden="false" customHeight="false" outlineLevel="0" collapsed="false">
      <c r="A87" s="1"/>
      <c r="B87" s="1"/>
      <c r="C87" s="1"/>
      <c r="D87" s="1"/>
      <c r="E87" s="1"/>
    </row>
    <row r="88" customFormat="false" ht="15" hidden="false" customHeight="false" outlineLevel="0" collapsed="false">
      <c r="A88" s="1"/>
      <c r="B88" s="1"/>
      <c r="C88" s="1"/>
      <c r="D88" s="1"/>
      <c r="E88" s="1"/>
    </row>
    <row r="89" customFormat="false" ht="15" hidden="false" customHeight="false" outlineLevel="0" collapsed="false">
      <c r="A89" s="1"/>
      <c r="B89" s="1"/>
      <c r="C89" s="1"/>
      <c r="D89" s="1"/>
      <c r="E89" s="1"/>
    </row>
    <row r="90" customFormat="false" ht="15" hidden="false" customHeight="false" outlineLevel="0" collapsed="false">
      <c r="A90" s="1"/>
      <c r="B90" s="1"/>
      <c r="C90" s="1"/>
      <c r="D90" s="1"/>
      <c r="E90" s="1"/>
    </row>
    <row r="91" customFormat="false" ht="15" hidden="false" customHeight="false" outlineLevel="0" collapsed="false">
      <c r="A91" s="1"/>
      <c r="B91" s="1"/>
      <c r="C91" s="1"/>
      <c r="D91" s="1"/>
      <c r="E91" s="1"/>
    </row>
    <row r="92" customFormat="false" ht="15" hidden="false" customHeight="false" outlineLevel="0" collapsed="false">
      <c r="A92" s="1"/>
      <c r="B92" s="1"/>
      <c r="C92" s="1"/>
      <c r="D92" s="1"/>
      <c r="E92" s="1"/>
    </row>
    <row r="93" customFormat="false" ht="15" hidden="false" customHeight="false" outlineLevel="0" collapsed="false">
      <c r="A93" s="1"/>
      <c r="B93" s="1"/>
      <c r="C93" s="1"/>
      <c r="D93" s="1"/>
      <c r="E93" s="1"/>
    </row>
    <row r="94" customFormat="false" ht="15" hidden="false" customHeight="false" outlineLevel="0" collapsed="false">
      <c r="A94" s="1"/>
      <c r="B94" s="1"/>
      <c r="C94" s="1"/>
      <c r="D94" s="1"/>
      <c r="E94" s="1"/>
    </row>
    <row r="95" customFormat="false" ht="15" hidden="false" customHeight="false" outlineLevel="0" collapsed="false">
      <c r="A95" s="1"/>
      <c r="B95" s="1"/>
      <c r="C95" s="1"/>
      <c r="D95" s="1"/>
      <c r="E95" s="1"/>
    </row>
    <row r="96" customFormat="false" ht="15" hidden="false" customHeight="false" outlineLevel="0" collapsed="false">
      <c r="A96" s="1"/>
      <c r="B96" s="1"/>
      <c r="C96" s="1"/>
      <c r="D96" s="1"/>
      <c r="E96" s="1"/>
    </row>
    <row r="97" customFormat="false" ht="15" hidden="false" customHeight="false" outlineLevel="0" collapsed="false">
      <c r="A97" s="1"/>
      <c r="B97" s="1"/>
      <c r="C97" s="1"/>
      <c r="D97" s="1"/>
      <c r="E97" s="1"/>
    </row>
    <row r="98" customFormat="false" ht="15" hidden="false" customHeight="false" outlineLevel="0" collapsed="false">
      <c r="A98" s="1"/>
      <c r="B98" s="1"/>
      <c r="C98" s="1"/>
      <c r="D98" s="1"/>
      <c r="E98" s="1"/>
    </row>
    <row r="99" customFormat="false" ht="15" hidden="false" customHeight="false" outlineLevel="0" collapsed="false">
      <c r="A99" s="1"/>
      <c r="B99" s="1"/>
      <c r="C99" s="1"/>
      <c r="D99" s="1"/>
      <c r="E99" s="1"/>
    </row>
    <row r="100" customFormat="false" ht="15" hidden="false" customHeight="false" outlineLevel="0" collapsed="false">
      <c r="A100" s="1"/>
      <c r="B100" s="1"/>
      <c r="C100" s="1"/>
      <c r="D100" s="1"/>
      <c r="E100" s="1"/>
    </row>
    <row r="101" customFormat="false" ht="15" hidden="false" customHeight="false" outlineLevel="0" collapsed="false">
      <c r="A101" s="1"/>
      <c r="B101" s="1"/>
      <c r="C101" s="1"/>
      <c r="D101" s="1"/>
      <c r="E101" s="1"/>
    </row>
    <row r="102" customFormat="false" ht="15" hidden="false" customHeight="false" outlineLevel="0" collapsed="false">
      <c r="A102" s="1"/>
      <c r="B102" s="1"/>
      <c r="C102" s="1"/>
      <c r="D102" s="1"/>
      <c r="E102" s="1"/>
    </row>
    <row r="103" customFormat="false" ht="15" hidden="false" customHeight="false" outlineLevel="0" collapsed="false">
      <c r="A103" s="1"/>
      <c r="B103" s="1"/>
      <c r="C103" s="1"/>
      <c r="D103" s="1"/>
      <c r="E103" s="1"/>
    </row>
    <row r="104" customFormat="false" ht="15" hidden="false" customHeight="false" outlineLevel="0" collapsed="false">
      <c r="A104" s="1"/>
      <c r="B104" s="1"/>
      <c r="C104" s="1"/>
      <c r="D104" s="1"/>
      <c r="E104" s="1"/>
    </row>
    <row r="105" customFormat="false" ht="15" hidden="false" customHeight="false" outlineLevel="0" collapsed="false">
      <c r="A105" s="1"/>
      <c r="B105" s="1"/>
      <c r="C105" s="1"/>
      <c r="D105" s="1"/>
      <c r="E105" s="1"/>
    </row>
    <row r="106" customFormat="false" ht="15" hidden="false" customHeight="false" outlineLevel="0" collapsed="false">
      <c r="A106" s="1"/>
      <c r="B106" s="1"/>
      <c r="C106" s="1"/>
      <c r="D106" s="1"/>
      <c r="E106" s="1"/>
    </row>
    <row r="107" customFormat="false" ht="15" hidden="false" customHeight="false" outlineLevel="0" collapsed="false">
      <c r="A107" s="1"/>
      <c r="B107" s="1"/>
      <c r="C107" s="1"/>
      <c r="D107" s="1"/>
      <c r="E107" s="1"/>
    </row>
    <row r="108" customFormat="false" ht="15" hidden="false" customHeight="false" outlineLevel="0" collapsed="false">
      <c r="A108" s="1"/>
      <c r="B108" s="1"/>
      <c r="C108" s="1"/>
      <c r="D108" s="1"/>
      <c r="E108" s="1"/>
    </row>
    <row r="109" customFormat="false" ht="15" hidden="false" customHeight="false" outlineLevel="0" collapsed="false">
      <c r="A109" s="1"/>
      <c r="B109" s="1"/>
      <c r="C109" s="1"/>
      <c r="D109" s="1"/>
      <c r="E109" s="1"/>
    </row>
    <row r="110" customFormat="false" ht="15" hidden="false" customHeight="false" outlineLevel="0" collapsed="false">
      <c r="A110" s="1"/>
      <c r="B110" s="1"/>
      <c r="C110" s="1"/>
      <c r="D110" s="1"/>
      <c r="E110" s="1"/>
    </row>
    <row r="111" customFormat="false" ht="15" hidden="false" customHeight="false" outlineLevel="0" collapsed="false">
      <c r="A111" s="1"/>
      <c r="B111" s="1"/>
      <c r="C111" s="1"/>
      <c r="D111" s="1"/>
      <c r="E111" s="1"/>
    </row>
    <row r="112" customFormat="false" ht="15" hidden="false" customHeight="false" outlineLevel="0" collapsed="false">
      <c r="A112" s="1"/>
      <c r="B112" s="1"/>
      <c r="C112" s="1"/>
      <c r="D112" s="1"/>
      <c r="E112" s="1"/>
    </row>
    <row r="113" customFormat="false" ht="15" hidden="false" customHeight="false" outlineLevel="0" collapsed="false">
      <c r="A113" s="1"/>
      <c r="B113" s="1"/>
      <c r="C113" s="1"/>
      <c r="D113" s="1"/>
      <c r="E113" s="1"/>
    </row>
    <row r="114" customFormat="false" ht="15" hidden="false" customHeight="false" outlineLevel="0" collapsed="false">
      <c r="A114" s="1"/>
      <c r="B114" s="1"/>
      <c r="C114" s="1"/>
      <c r="D114" s="1"/>
      <c r="E114" s="1"/>
    </row>
    <row r="115" customFormat="false" ht="15" hidden="false" customHeight="false" outlineLevel="0" collapsed="false">
      <c r="A115" s="1"/>
      <c r="B115" s="1"/>
      <c r="C115" s="1"/>
      <c r="D115" s="1"/>
      <c r="E115" s="1"/>
    </row>
    <row r="116" customFormat="false" ht="15" hidden="false" customHeight="false" outlineLevel="0" collapsed="false">
      <c r="A116" s="1"/>
      <c r="B116" s="1"/>
      <c r="C116" s="1"/>
      <c r="D116" s="1"/>
      <c r="E116" s="1"/>
    </row>
    <row r="117" customFormat="false" ht="15" hidden="false" customHeight="false" outlineLevel="0" collapsed="false">
      <c r="A117" s="1"/>
      <c r="B117" s="1"/>
      <c r="C117" s="1"/>
      <c r="D117" s="1"/>
      <c r="E117" s="1"/>
    </row>
    <row r="118" customFormat="false" ht="15" hidden="false" customHeight="false" outlineLevel="0" collapsed="false">
      <c r="A118" s="1"/>
      <c r="B118" s="1"/>
      <c r="C118" s="1"/>
      <c r="D118" s="1"/>
      <c r="E118" s="1"/>
    </row>
    <row r="119" customFormat="false" ht="15" hidden="false" customHeight="false" outlineLevel="0" collapsed="false">
      <c r="A119" s="1"/>
      <c r="B119" s="1"/>
      <c r="C119" s="1"/>
      <c r="D119" s="1"/>
      <c r="E119" s="1"/>
    </row>
    <row r="120" customFormat="false" ht="15" hidden="false" customHeight="false" outlineLevel="0" collapsed="false">
      <c r="A120" s="1"/>
      <c r="B120" s="1"/>
      <c r="C120" s="1"/>
      <c r="D120" s="1"/>
      <c r="E120" s="1"/>
    </row>
    <row r="121" customFormat="false" ht="15" hidden="false" customHeight="false" outlineLevel="0" collapsed="false">
      <c r="A121" s="1"/>
      <c r="B121" s="1"/>
      <c r="C121" s="1"/>
      <c r="D121" s="1"/>
      <c r="E121" s="1"/>
    </row>
    <row r="122" customFormat="false" ht="15" hidden="false" customHeight="false" outlineLevel="0" collapsed="false">
      <c r="A122" s="1"/>
      <c r="B122" s="1"/>
      <c r="C122" s="1"/>
      <c r="D122" s="1"/>
      <c r="E122" s="1"/>
    </row>
    <row r="123" customFormat="false" ht="15" hidden="false" customHeight="false" outlineLevel="0" collapsed="false">
      <c r="A123" s="1"/>
      <c r="B123" s="1"/>
      <c r="C123" s="1"/>
      <c r="D123" s="1"/>
      <c r="E123" s="1"/>
    </row>
    <row r="124" customFormat="false" ht="15" hidden="false" customHeight="false" outlineLevel="0" collapsed="false">
      <c r="A124" s="1"/>
      <c r="B124" s="1"/>
      <c r="C124" s="1"/>
      <c r="D124" s="1"/>
      <c r="E124" s="1"/>
    </row>
    <row r="125" customFormat="false" ht="15" hidden="false" customHeight="false" outlineLevel="0" collapsed="false">
      <c r="A125" s="1"/>
      <c r="B125" s="1"/>
      <c r="C125" s="1"/>
      <c r="D125" s="1"/>
      <c r="E125" s="1"/>
    </row>
    <row r="126" customFormat="false" ht="15" hidden="false" customHeight="false" outlineLevel="0" collapsed="false">
      <c r="A126" s="1"/>
      <c r="B126" s="1"/>
      <c r="C126" s="1"/>
      <c r="D126" s="1"/>
      <c r="E126" s="1"/>
    </row>
    <row r="127" customFormat="false" ht="15" hidden="false" customHeight="false" outlineLevel="0" collapsed="false">
      <c r="A127" s="1"/>
      <c r="B127" s="1"/>
      <c r="C127" s="1"/>
      <c r="D127" s="1"/>
      <c r="E127" s="1"/>
    </row>
    <row r="128" customFormat="false" ht="15" hidden="false" customHeight="false" outlineLevel="0" collapsed="false">
      <c r="A128" s="1"/>
      <c r="B128" s="1"/>
      <c r="C128" s="1"/>
      <c r="D128" s="1"/>
      <c r="E128" s="1"/>
    </row>
    <row r="129" customFormat="false" ht="15" hidden="false" customHeight="false" outlineLevel="0" collapsed="false">
      <c r="A129" s="1"/>
      <c r="B129" s="1"/>
      <c r="C129" s="1"/>
      <c r="D129" s="1"/>
      <c r="E129" s="1"/>
    </row>
    <row r="130" customFormat="false" ht="15" hidden="false" customHeight="false" outlineLevel="0" collapsed="false">
      <c r="A130" s="1"/>
      <c r="B130" s="1"/>
      <c r="C130" s="1"/>
      <c r="D130" s="1"/>
      <c r="E130" s="1"/>
    </row>
    <row r="131" customFormat="false" ht="15" hidden="false" customHeight="false" outlineLevel="0" collapsed="false">
      <c r="A131" s="1"/>
      <c r="B131" s="1"/>
      <c r="C131" s="1"/>
      <c r="D131" s="1"/>
      <c r="E131" s="1"/>
    </row>
    <row r="132" customFormat="false" ht="15" hidden="false" customHeight="false" outlineLevel="0" collapsed="false">
      <c r="A132" s="1"/>
      <c r="B132" s="1"/>
      <c r="C132" s="1"/>
      <c r="D132" s="1"/>
      <c r="E132" s="1"/>
    </row>
    <row r="133" customFormat="false" ht="15" hidden="false" customHeight="false" outlineLevel="0" collapsed="false">
      <c r="A133" s="1"/>
      <c r="B133" s="1"/>
      <c r="C133" s="1"/>
      <c r="D133" s="1"/>
      <c r="E133" s="1"/>
    </row>
    <row r="134" customFormat="false" ht="15" hidden="false" customHeight="false" outlineLevel="0" collapsed="false">
      <c r="A134" s="1"/>
      <c r="B134" s="1"/>
      <c r="C134" s="1"/>
      <c r="D134" s="1"/>
      <c r="E134" s="1"/>
    </row>
    <row r="135" customFormat="false" ht="15" hidden="false" customHeight="false" outlineLevel="0" collapsed="false">
      <c r="A135" s="1"/>
      <c r="B135" s="1"/>
      <c r="C135" s="1"/>
      <c r="D135" s="1"/>
      <c r="E135" s="1"/>
    </row>
    <row r="136" customFormat="false" ht="15" hidden="false" customHeight="false" outlineLevel="0" collapsed="false">
      <c r="A136" s="1"/>
      <c r="B136" s="1"/>
      <c r="C136" s="1"/>
      <c r="D136" s="1"/>
      <c r="E136" s="1"/>
    </row>
    <row r="137" customFormat="false" ht="15" hidden="false" customHeight="false" outlineLevel="0" collapsed="false">
      <c r="A137" s="1"/>
      <c r="B137" s="1"/>
      <c r="C137" s="1"/>
      <c r="D137" s="1"/>
      <c r="E137" s="1"/>
    </row>
    <row r="138" customFormat="false" ht="15" hidden="false" customHeight="false" outlineLevel="0" collapsed="false">
      <c r="A138" s="1"/>
      <c r="B138" s="1"/>
      <c r="C138" s="1"/>
      <c r="D138" s="1"/>
      <c r="E138" s="1"/>
    </row>
    <row r="139" customFormat="false" ht="15" hidden="false" customHeight="false" outlineLevel="0" collapsed="false">
      <c r="A139" s="1"/>
      <c r="B139" s="1"/>
      <c r="C139" s="1"/>
      <c r="D139" s="1"/>
      <c r="E139" s="1"/>
    </row>
  </sheetData>
  <mergeCells count="43">
    <mergeCell ref="B2:D2"/>
    <mergeCell ref="B3:D3"/>
    <mergeCell ref="B4:D4"/>
    <mergeCell ref="A7:E7"/>
    <mergeCell ref="A9:E9"/>
    <mergeCell ref="B10:E10"/>
    <mergeCell ref="B11:E11"/>
    <mergeCell ref="B12:E12"/>
    <mergeCell ref="B13:E13"/>
    <mergeCell ref="B14:E14"/>
    <mergeCell ref="B15:E15"/>
    <mergeCell ref="B16:C16"/>
    <mergeCell ref="D16:E16"/>
    <mergeCell ref="B17:C17"/>
    <mergeCell ref="A20:E20"/>
    <mergeCell ref="A25:E25"/>
    <mergeCell ref="A29:E29"/>
    <mergeCell ref="A31:E31"/>
    <mergeCell ref="A34:E34"/>
    <mergeCell ref="A43:E43"/>
    <mergeCell ref="C49:D49"/>
    <mergeCell ref="C50:D50"/>
    <mergeCell ref="C51:D51"/>
    <mergeCell ref="C52:D52"/>
    <mergeCell ref="C53:D53"/>
    <mergeCell ref="C54:D54"/>
    <mergeCell ref="D56:E56"/>
    <mergeCell ref="A57:B59"/>
    <mergeCell ref="A61:E61"/>
    <mergeCell ref="A63:E63"/>
    <mergeCell ref="A64:E64"/>
    <mergeCell ref="A65:E65"/>
    <mergeCell ref="A66:E66"/>
    <mergeCell ref="A67:E67"/>
    <mergeCell ref="A68:E68"/>
    <mergeCell ref="A69:E69"/>
    <mergeCell ref="A70:E70"/>
    <mergeCell ref="A71:E71"/>
    <mergeCell ref="A72:E72"/>
    <mergeCell ref="A73:E73"/>
    <mergeCell ref="A74:E74"/>
    <mergeCell ref="A75:E75"/>
    <mergeCell ref="A76:E76"/>
  </mergeCells>
  <dataValidations count="3">
    <dataValidation allowBlank="true" error="Minimum 4 menus identiques par menu choisi (hors végétarien), et 8 plateaux minimum par commande." errorStyle="stop" errorTitle="Commande minimum non atteinte" operator="greaterThanOrEqual" prompt="4 menus identiques minimum (hors végétarien). 8 plateaux minimum par commande." promptTitle="Quantité" showDropDown="false" showErrorMessage="true" showInputMessage="true" sqref="A21:A24 A26:A28 A32" type="whole">
      <formula1>4</formula1>
      <formula2>0</formula2>
    </dataValidation>
    <dataValidation allowBlank="false" error="La quantité minimum requise est de 1 unités." errorStyle="stop" errorTitle="Commande minimum non atteinte" operator="greaterThanOrEqual" showDropDown="false" showErrorMessage="true" showInputMessage="false" sqref="A45" type="whole">
      <formula1>1</formula1>
      <formula2>0</formula2>
    </dataValidation>
    <dataValidation allowBlank="true" error="Saisir un nombre entier." errorStyle="stop" errorTitle="Quantité" operator="greaterThanOrEqual" showDropDown="false" showErrorMessage="true" showInputMessage="false" sqref="A30 A35:A42 A44 A46:A47" type="whole">
      <formula1>0</formula1>
      <formula2>0</formula2>
    </dataValidation>
  </dataValidations>
  <printOptions headings="false" gridLines="false" gridLinesSet="true" horizontalCentered="true" verticalCentered="false"/>
  <pageMargins left="0.2" right="0.2" top="0.2" bottom="0.4" header="0.511811023622047" footer="0.15"/>
  <pageSetup paperSize="9" scale="65" fitToWidth="1" fitToHeight="1" pageOrder="downThenOver" orientation="portrait" blackAndWhite="false" draft="false" cellComments="none" horizontalDpi="300" verticalDpi="300" copies="1"/>
  <headerFooter differentFirst="false" differentOddEven="false">
    <oddHeader/>
    <oddFooter>&amp;C&amp;7 &amp;K6e6866Entre-Mets Traiteur · 5 rue de la Garenne, 92310 Sèvres · Siret 489 706 085 00037 · 01 46 99 05 61 · www.entre-mets.fr&amp;R&amp;7 &amp;P / &amp;N</oddFooter>
  </headerFooter>
  <rowBreaks count="1" manualBreakCount="1">
    <brk id="60"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2026-10-05T14:01:40Z</dcterms:created>
  <dc:creator>openpyxl</dc:creator>
  <dc:description/>
  <dc:language>en-US</dc:language>
  <cp:lastModifiedBy/>
  <dcterms:modified xsi:type="dcterms:W3CDTF">2026-10-05T14:01:40Z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