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a\ENTRE-METS Dropbox\sarl ENTRE-METS\NE PAS TOUCHER ALLEZ SUR LE NAS\COMMERCE ENTRE-METS\CATALOGUE E-M\PLATEAUX REPAS\PLATEAUX REPAS HIVER 2023\"/>
    </mc:Choice>
  </mc:AlternateContent>
  <xr:revisionPtr revIDLastSave="0" documentId="13_ncr:1_{687079D5-E344-42AF-B520-51C5B2ECF5B3}" xr6:coauthVersionLast="47" xr6:coauthVersionMax="47" xr10:uidLastSave="{00000000-0000-0000-0000-000000000000}"/>
  <workbookProtection workbookAlgorithmName="SHA-512" workbookHashValue="lu+MnRIqeQ0iNneGDDvRHhUONfKo264KtTumaVKkxKDksvglXbZ9wSgFOnRwc1GmcQDimqrEgtQyPzPQApMJXg==" workbookSaltValue="9IYDqV/pKrL+AsCSopjMIA==" workbookSpinCount="100000" lockStructure="1"/>
  <bookViews>
    <workbookView xWindow="-120" yWindow="-120" windowWidth="24240" windowHeight="13020" xr2:uid="{B6DFDC3E-21B8-4062-B615-260C23D3213A}"/>
  </bookViews>
  <sheets>
    <sheet name="BON DE COMMANDE HIVER 2023" sheetId="1" r:id="rId1"/>
  </sheets>
  <definedNames>
    <definedName name="_xlnm.Print_Area" localSheetId="0">'BON DE COMMANDE HIVER 2023'!$A$1:$G$96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4" i="1"/>
  <c r="F25" i="1"/>
  <c r="F18" i="1"/>
  <c r="F19" i="1"/>
  <c r="F20" i="1"/>
  <c r="F22" i="1"/>
  <c r="F17" i="1"/>
  <c r="F23" i="1"/>
  <c r="F30" i="1" l="1"/>
  <c r="F31" i="1"/>
  <c r="F39" i="1"/>
  <c r="F38" i="1"/>
  <c r="F37" i="1"/>
  <c r="F36" i="1"/>
  <c r="F35" i="1"/>
  <c r="F34" i="1"/>
  <c r="F33" i="1"/>
  <c r="F32" i="1"/>
  <c r="F29" i="1"/>
  <c r="F28" i="1"/>
  <c r="F27" i="1"/>
  <c r="B40" i="1" l="1"/>
  <c r="F40" i="1"/>
  <c r="F41" i="1" s="1"/>
  <c r="F42" i="1" l="1"/>
  <c r="B41" i="1"/>
  <c r="F43" i="1" l="1"/>
</calcChain>
</file>

<file path=xl/sharedStrings.xml><?xml version="1.0" encoding="utf-8"?>
<sst xmlns="http://schemas.openxmlformats.org/spreadsheetml/2006/main" count="52" uniqueCount="50">
  <si>
    <t>Commande 8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</si>
  <si>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</si>
  <si>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</si>
  <si>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</si>
  <si>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</si>
  <si>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</si>
  <si>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</si>
  <si>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</si>
  <si>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</si>
  <si>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</si>
  <si>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</si>
  <si>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10h00</t>
  </si>
  <si>
    <t>Quantité</t>
  </si>
  <si>
    <t>Description</t>
  </si>
  <si>
    <t>Prix Unitaire HT</t>
  </si>
  <si>
    <t>Total HT</t>
  </si>
  <si>
    <t>last Minute</t>
  </si>
  <si>
    <t>avant 10h00</t>
  </si>
  <si>
    <t>POURQUOI PAS</t>
  </si>
  <si>
    <t>La cave</t>
  </si>
  <si>
    <t>Eau de source 50cl</t>
  </si>
  <si>
    <t>Vittel 100cl</t>
  </si>
  <si>
    <t>Badoit verte 100cl</t>
  </si>
  <si>
    <t>Champagne PMR</t>
  </si>
  <si>
    <t>TVA 20</t>
  </si>
  <si>
    <t>L'Enclos De Ramage La Batisse - 2017 Haut-Médoc </t>
  </si>
  <si>
    <t>Mas de la Source Blanc</t>
  </si>
  <si>
    <t>Mas de la Source rouge</t>
  </si>
  <si>
    <t>Livraison installation AVANT 17H00</t>
  </si>
  <si>
    <t>Livraison installation APRES  17H00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</si>
  <si>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</si>
  <si>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</si>
  <si>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</si>
  <si>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</si>
  <si>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</si>
  <si>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</si>
  <si>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</si>
  <si>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</si>
  <si>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MIGNON</t>
  </si>
  <si>
    <t>VEAU</t>
  </si>
  <si>
    <t>Fait à Sèvres le 01/10/2022</t>
  </si>
  <si>
    <t>VEGETARIEN</t>
  </si>
  <si>
    <t>Paris Cola 75cl</t>
  </si>
  <si>
    <t xml:space="preserve">Pur jus d orange </t>
  </si>
  <si>
    <t>BON DE COMMANDE  HIVER 2023/2024</t>
  </si>
  <si>
    <t xml:space="preserve">CANARD </t>
  </si>
  <si>
    <t>BŒUF</t>
  </si>
  <si>
    <t>DORADE</t>
  </si>
  <si>
    <t>SAUMON</t>
  </si>
  <si>
    <t>Petit pain de table suplémentaire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</si>
</sst>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Border="1" applyAlignment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44" fontId="0" fillId="0" borderId="12" xfId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4" fontId="0" fillId="3" borderId="20" xfId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44" fontId="0" fillId="0" borderId="11" xfId="1" applyFont="1" applyBorder="1" applyAlignment="1">
      <alignment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44" fontId="8" fillId="7" borderId="11" xfId="1" applyFont="1" applyFill="1" applyBorder="1" applyAlignment="1">
      <alignment horizontal="center" vertical="center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44" fontId="0" fillId="0" borderId="14" xfId="1" applyFont="1" applyBorder="1" applyAlignment="1">
      <alignment vertical="center"/>
    </xf>
    <xf numFmtId="0" fontId="0" fillId="6" borderId="23" xfId="0" applyFill="1" applyBorder="1" applyAlignment="1">
      <alignment vertical="center"/>
    </xf>
    <xf numFmtId="44" fontId="0" fillId="6" borderId="14" xfId="1" applyFont="1" applyFill="1" applyBorder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</xf>
    <xf numFmtId="44" fontId="0" fillId="0" borderId="5" xfId="1" applyFont="1" applyBorder="1" applyAlignment="1" applyProtection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44" fontId="0" fillId="0" borderId="20" xfId="1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7" fillId="3" borderId="0" xfId="2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4" fontId="0" fillId="6" borderId="1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1905</xdr:colOff>
      <xdr:row>3</xdr:row>
      <xdr:rowOff>225519</xdr:rowOff>
    </xdr:to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id="{7F647EB8-3B35-451C-84BB-B1B7A898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68680" cy="920844"/>
        </a:xfrm>
        <a:prstGeom prst="rect">
          <a:avLst/>
        </a:prstGeom>
      </xdr:spPr>
    </xdr:pic>
    <xdr:clientData/>
  </xdr:twoCellAnchor>
  <xdr:twoCellAnchor editAs="oneCell">
    <xdr:from>
      <xdr:col>0</xdr:col>
      <xdr:colOff>65941</xdr:colOff>
      <xdr:row>44</xdr:row>
      <xdr:rowOff>55591</xdr:rowOff>
    </xdr:from>
    <xdr:to>
      <xdr:col>6</xdr:col>
      <xdr:colOff>1915523</xdr:colOff>
      <xdr:row>92</xdr:row>
      <xdr:rowOff>182095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id="{0D106211-A43A-4F11-AF42-EF8C7DC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9561541"/>
          <a:ext cx="7050232" cy="927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056-0133-49CF-967B-3EA32ADED4B9}">
  <dimension ref="A2:I95"/>
  <sheetViews>
    <sheetView tabSelected="1" view="pageBreakPreview" topLeftCell="A27" zoomScale="115" zoomScaleNormal="100" zoomScaleSheetLayoutView="115" workbookViewId="0">
      <selection activeCell="H44" sqref="H44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10.85546875" style="1" customWidth="1"/>
    <col min="5" max="5" width="22" style="7" bestFit="1" customWidth="1"/>
    <col min="6" max="6" width="8.42578125" style="1" customWidth="1"/>
    <col min="7" max="7" width="30" style="1" customWidth="1"/>
    <col min="8" max="16384" width="11.42578125" style="1"/>
  </cols>
  <sheetData>
    <row r="2" spans="1:7" ht="24.75" x14ac:dyDescent="0.25">
      <c r="C2" s="2" t="s">
        <v>44</v>
      </c>
      <c r="D2" s="3"/>
      <c r="E2" s="4"/>
    </row>
    <row r="4" spans="1:7" ht="21" x14ac:dyDescent="0.25">
      <c r="E4" s="43" t="s">
        <v>0</v>
      </c>
      <c r="F4" s="43"/>
      <c r="G4" s="43"/>
    </row>
    <row r="5" spans="1:7" x14ac:dyDescent="0.25">
      <c r="B5" s="44" t="s">
        <v>1</v>
      </c>
      <c r="C5" s="44"/>
      <c r="E5" s="5"/>
    </row>
    <row r="6" spans="1:7" ht="18.75" customHeight="1" thickBot="1" x14ac:dyDescent="0.3">
      <c r="A6" s="1" t="s">
        <v>2</v>
      </c>
      <c r="B6" s="45"/>
      <c r="C6" s="45"/>
      <c r="D6" s="45"/>
      <c r="E6" s="46" t="s">
        <v>3</v>
      </c>
      <c r="F6" s="47"/>
      <c r="G6" s="48"/>
    </row>
    <row r="7" spans="1:7" ht="18.75" customHeight="1" x14ac:dyDescent="0.25">
      <c r="A7" s="1" t="s">
        <v>4</v>
      </c>
      <c r="B7" s="45"/>
      <c r="C7" s="45"/>
      <c r="D7" s="45"/>
      <c r="E7" s="49"/>
      <c r="F7" s="50"/>
      <c r="G7" s="51"/>
    </row>
    <row r="8" spans="1:7" ht="18.75" customHeight="1" x14ac:dyDescent="0.25">
      <c r="A8" s="1" t="s">
        <v>5</v>
      </c>
      <c r="B8" s="58"/>
      <c r="C8" s="58"/>
      <c r="D8" s="58"/>
      <c r="E8" s="52"/>
      <c r="F8" s="53"/>
      <c r="G8" s="54"/>
    </row>
    <row r="9" spans="1:7" ht="18.75" customHeight="1" thickBot="1" x14ac:dyDescent="0.3">
      <c r="A9" s="1" t="s">
        <v>6</v>
      </c>
      <c r="B9" s="59"/>
      <c r="C9" s="59"/>
      <c r="D9" s="59"/>
      <c r="E9" s="55"/>
      <c r="F9" s="56"/>
      <c r="G9" s="57"/>
    </row>
    <row r="10" spans="1:7" ht="15" customHeight="1" thickBot="1" x14ac:dyDescent="0.3">
      <c r="B10" s="60"/>
      <c r="C10" s="60"/>
      <c r="E10" s="61" t="s">
        <v>7</v>
      </c>
      <c r="F10" s="61"/>
      <c r="G10" s="61"/>
    </row>
    <row r="11" spans="1:7" x14ac:dyDescent="0.25">
      <c r="A11" s="1" t="s">
        <v>8</v>
      </c>
      <c r="B11" s="62"/>
      <c r="C11" s="62"/>
      <c r="E11" s="23"/>
      <c r="F11" s="24"/>
      <c r="G11" s="25"/>
    </row>
    <row r="12" spans="1:7" x14ac:dyDescent="0.25">
      <c r="A12" s="1" t="s">
        <v>9</v>
      </c>
      <c r="B12" s="6"/>
      <c r="C12" s="6"/>
      <c r="E12" s="63"/>
      <c r="F12" s="64"/>
      <c r="G12" s="65"/>
    </row>
    <row r="13" spans="1:7" ht="15.75" thickBot="1" x14ac:dyDescent="0.3">
      <c r="B13" s="6"/>
      <c r="C13" s="6"/>
      <c r="E13" s="28"/>
      <c r="F13" s="26"/>
      <c r="G13" s="27"/>
    </row>
    <row r="14" spans="1:7" ht="15.75" x14ac:dyDescent="0.25">
      <c r="A14" s="1" t="s">
        <v>10</v>
      </c>
      <c r="B14" s="66"/>
      <c r="C14" s="66"/>
      <c r="E14" s="67" t="s">
        <v>11</v>
      </c>
      <c r="F14" s="67"/>
      <c r="G14" s="67"/>
    </row>
    <row r="15" spans="1:7" ht="11.25" customHeight="1" x14ac:dyDescent="0.25">
      <c r="A15" s="1" t="s">
        <v>9</v>
      </c>
    </row>
    <row r="16" spans="1:7" ht="13.5" customHeight="1" x14ac:dyDescent="0.25">
      <c r="A16" s="31" t="s">
        <v>12</v>
      </c>
      <c r="B16" s="70" t="s">
        <v>13</v>
      </c>
      <c r="C16" s="70"/>
      <c r="D16" s="70"/>
      <c r="E16" s="35" t="s">
        <v>14</v>
      </c>
      <c r="F16" s="71" t="s">
        <v>15</v>
      </c>
      <c r="G16" s="72"/>
    </row>
    <row r="17" spans="1:9" x14ac:dyDescent="0.25">
      <c r="A17" s="37"/>
      <c r="B17" s="29" t="s">
        <v>45</v>
      </c>
      <c r="C17" s="29"/>
      <c r="D17" s="29"/>
      <c r="E17" s="30">
        <v>28</v>
      </c>
      <c r="F17" s="73">
        <f>E17*A17</f>
        <v>0</v>
      </c>
      <c r="G17" s="74"/>
    </row>
    <row r="18" spans="1:9" x14ac:dyDescent="0.25">
      <c r="A18" s="36"/>
      <c r="B18" s="1" t="s">
        <v>46</v>
      </c>
      <c r="E18" s="8">
        <v>28</v>
      </c>
      <c r="F18" s="75">
        <f t="shared" ref="F18:F22" si="0">E18*A18</f>
        <v>0</v>
      </c>
      <c r="G18" s="76"/>
    </row>
    <row r="19" spans="1:9" x14ac:dyDescent="0.25">
      <c r="A19" s="38"/>
      <c r="B19" s="39" t="s">
        <v>38</v>
      </c>
      <c r="C19" s="39"/>
      <c r="D19" s="39"/>
      <c r="E19" s="40">
        <v>28</v>
      </c>
      <c r="F19" s="77">
        <f t="shared" si="0"/>
        <v>0</v>
      </c>
      <c r="G19" s="78"/>
    </row>
    <row r="20" spans="1:9" x14ac:dyDescent="0.25">
      <c r="A20" s="36"/>
      <c r="B20" s="1" t="s">
        <v>47</v>
      </c>
      <c r="E20" s="8">
        <v>28</v>
      </c>
      <c r="F20" s="75">
        <f t="shared" si="0"/>
        <v>0</v>
      </c>
      <c r="G20" s="76"/>
    </row>
    <row r="21" spans="1:9" x14ac:dyDescent="0.25">
      <c r="A21" s="36"/>
      <c r="B21" s="1" t="s">
        <v>48</v>
      </c>
      <c r="E21" s="8">
        <v>28</v>
      </c>
      <c r="F21" s="75">
        <f t="shared" ref="F21" si="1">E21*A21</f>
        <v>0</v>
      </c>
      <c r="G21" s="76"/>
    </row>
    <row r="22" spans="1:9" x14ac:dyDescent="0.25">
      <c r="A22" s="38"/>
      <c r="B22" s="39" t="s">
        <v>39</v>
      </c>
      <c r="C22" s="39"/>
      <c r="D22" s="39"/>
      <c r="E22" s="40">
        <v>28</v>
      </c>
      <c r="F22" s="77">
        <f t="shared" si="0"/>
        <v>0</v>
      </c>
      <c r="G22" s="78"/>
    </row>
    <row r="23" spans="1:9" x14ac:dyDescent="0.25">
      <c r="A23" s="36"/>
      <c r="B23" s="39" t="s">
        <v>41</v>
      </c>
      <c r="C23" s="39"/>
      <c r="D23" s="39"/>
      <c r="E23" s="40">
        <v>28</v>
      </c>
      <c r="F23" s="77">
        <f>E23*A23</f>
        <v>0</v>
      </c>
      <c r="G23" s="78"/>
    </row>
    <row r="24" spans="1:9" x14ac:dyDescent="0.25">
      <c r="A24" s="38"/>
      <c r="B24" s="41" t="s">
        <v>16</v>
      </c>
      <c r="C24" s="41" t="s">
        <v>17</v>
      </c>
      <c r="D24" s="41"/>
      <c r="E24" s="42">
        <v>30</v>
      </c>
      <c r="F24" s="68">
        <f t="shared" ref="F24:F25" si="2">E24*A24</f>
        <v>0</v>
      </c>
      <c r="G24" s="69"/>
    </row>
    <row r="25" spans="1:9" x14ac:dyDescent="0.25">
      <c r="A25" s="36"/>
      <c r="B25" s="1" t="s">
        <v>18</v>
      </c>
      <c r="E25" s="8">
        <v>45</v>
      </c>
      <c r="F25" s="77">
        <f t="shared" si="2"/>
        <v>0</v>
      </c>
      <c r="G25" s="78"/>
    </row>
    <row r="26" spans="1:9" s="9" customFormat="1" ht="11.25" customHeight="1" x14ac:dyDescent="0.25">
      <c r="A26" s="31"/>
      <c r="B26" s="70" t="s">
        <v>19</v>
      </c>
      <c r="C26" s="70"/>
      <c r="D26" s="70"/>
      <c r="E26" s="32"/>
      <c r="F26" s="33"/>
      <c r="G26" s="34"/>
    </row>
    <row r="27" spans="1:9" ht="15" customHeight="1" x14ac:dyDescent="0.25">
      <c r="A27" s="10"/>
      <c r="B27" s="1" t="s">
        <v>20</v>
      </c>
      <c r="E27" s="11">
        <v>1.5</v>
      </c>
      <c r="F27" s="86">
        <f>E27*A27</f>
        <v>0</v>
      </c>
      <c r="G27" s="87"/>
    </row>
    <row r="28" spans="1:9" ht="15" customHeight="1" x14ac:dyDescent="0.25">
      <c r="A28" s="10"/>
      <c r="B28" s="1" t="s">
        <v>21</v>
      </c>
      <c r="E28" s="11">
        <v>2.5</v>
      </c>
      <c r="F28" s="86">
        <f t="shared" ref="F28:F39" si="3">E28*A28</f>
        <v>0</v>
      </c>
      <c r="G28" s="87"/>
    </row>
    <row r="29" spans="1:9" ht="15" customHeight="1" x14ac:dyDescent="0.25">
      <c r="A29" s="10"/>
      <c r="B29" s="1" t="s">
        <v>22</v>
      </c>
      <c r="E29" s="11">
        <v>2.5</v>
      </c>
      <c r="F29" s="86">
        <f t="shared" si="3"/>
        <v>0</v>
      </c>
      <c r="G29" s="87"/>
    </row>
    <row r="30" spans="1:9" ht="15" customHeight="1" x14ac:dyDescent="0.25">
      <c r="A30" s="10"/>
      <c r="B30" s="1" t="s">
        <v>43</v>
      </c>
      <c r="E30" s="11">
        <v>5</v>
      </c>
      <c r="F30" s="86">
        <f t="shared" ref="F30:F31" si="4">E30*A30</f>
        <v>0</v>
      </c>
      <c r="G30" s="87"/>
    </row>
    <row r="31" spans="1:9" x14ac:dyDescent="0.25">
      <c r="A31" s="10"/>
      <c r="B31" s="1" t="s">
        <v>42</v>
      </c>
      <c r="E31" s="11">
        <v>6</v>
      </c>
      <c r="F31" s="86">
        <f t="shared" si="4"/>
        <v>0</v>
      </c>
      <c r="G31" s="87"/>
    </row>
    <row r="32" spans="1:9" ht="15" customHeight="1" x14ac:dyDescent="0.25">
      <c r="A32" s="10"/>
      <c r="B32" s="1" t="s">
        <v>23</v>
      </c>
      <c r="E32" s="11">
        <v>23</v>
      </c>
      <c r="F32" s="88">
        <f t="shared" si="3"/>
        <v>0</v>
      </c>
      <c r="G32" s="89"/>
      <c r="I32" s="79" t="s">
        <v>24</v>
      </c>
    </row>
    <row r="33" spans="1:9" ht="15" customHeight="1" x14ac:dyDescent="0.25">
      <c r="A33" s="10"/>
      <c r="B33" s="1" t="s">
        <v>25</v>
      </c>
      <c r="E33" s="11">
        <v>15</v>
      </c>
      <c r="F33" s="82">
        <f t="shared" si="3"/>
        <v>0</v>
      </c>
      <c r="G33" s="83"/>
      <c r="I33" s="80"/>
    </row>
    <row r="34" spans="1:9" ht="15" customHeight="1" x14ac:dyDescent="0.25">
      <c r="A34" s="10"/>
      <c r="B34" s="1" t="s">
        <v>26</v>
      </c>
      <c r="E34" s="11">
        <v>14</v>
      </c>
      <c r="F34" s="82">
        <f t="shared" si="3"/>
        <v>0</v>
      </c>
      <c r="G34" s="83"/>
      <c r="I34" s="80"/>
    </row>
    <row r="35" spans="1:9" ht="15" customHeight="1" x14ac:dyDescent="0.25">
      <c r="A35" s="10"/>
      <c r="B35" s="1" t="s">
        <v>27</v>
      </c>
      <c r="E35" s="11">
        <v>14</v>
      </c>
      <c r="F35" s="84">
        <f t="shared" si="3"/>
        <v>0</v>
      </c>
      <c r="G35" s="85"/>
      <c r="I35" s="81"/>
    </row>
    <row r="36" spans="1:9" ht="15" customHeight="1" x14ac:dyDescent="0.25">
      <c r="A36" s="10"/>
      <c r="B36" s="1" t="s">
        <v>49</v>
      </c>
      <c r="E36" s="11">
        <v>1</v>
      </c>
      <c r="F36" s="86">
        <f t="shared" si="3"/>
        <v>0</v>
      </c>
      <c r="G36" s="87"/>
    </row>
    <row r="37" spans="1:9" ht="15" customHeight="1" x14ac:dyDescent="0.25">
      <c r="A37" s="12">
        <v>1</v>
      </c>
      <c r="B37" s="1" t="s">
        <v>28</v>
      </c>
      <c r="E37" s="11">
        <v>60</v>
      </c>
      <c r="F37" s="86">
        <f t="shared" si="3"/>
        <v>60</v>
      </c>
      <c r="G37" s="87"/>
    </row>
    <row r="38" spans="1:9" ht="15" customHeight="1" x14ac:dyDescent="0.25">
      <c r="A38" s="10"/>
      <c r="B38" s="1" t="s">
        <v>29</v>
      </c>
      <c r="E38" s="11">
        <v>70</v>
      </c>
      <c r="F38" s="86">
        <f t="shared" si="3"/>
        <v>0</v>
      </c>
      <c r="G38" s="87"/>
    </row>
    <row r="39" spans="1:9" ht="15" customHeight="1" x14ac:dyDescent="0.25">
      <c r="A39" s="13"/>
      <c r="B39" s="1" t="s">
        <v>30</v>
      </c>
      <c r="E39" s="14">
        <v>80</v>
      </c>
      <c r="F39" s="93">
        <f t="shared" si="3"/>
        <v>0</v>
      </c>
      <c r="G39" s="94"/>
    </row>
    <row r="40" spans="1:9" x14ac:dyDescent="0.25">
      <c r="A40" s="15" t="s">
        <v>31</v>
      </c>
      <c r="B40" s="90">
        <f>F17+F18+F20+F22+F23+F24+F25+F27+F28+F29+F30+F31+F36+F37+F38+F39+F19</f>
        <v>60</v>
      </c>
      <c r="C40" s="91"/>
      <c r="D40" s="16"/>
      <c r="E40" s="15" t="s">
        <v>32</v>
      </c>
      <c r="F40" s="90">
        <f>F32+F33+F35+F34</f>
        <v>0</v>
      </c>
      <c r="G40" s="90"/>
    </row>
    <row r="41" spans="1:9" x14ac:dyDescent="0.25">
      <c r="A41" s="17" t="s">
        <v>33</v>
      </c>
      <c r="B41" s="90">
        <f>B40*10%</f>
        <v>6</v>
      </c>
      <c r="C41" s="91"/>
      <c r="E41" s="17" t="s">
        <v>34</v>
      </c>
      <c r="F41" s="90">
        <f>F40*20%</f>
        <v>0</v>
      </c>
      <c r="G41" s="90"/>
      <c r="I41" s="18"/>
    </row>
    <row r="42" spans="1:9" ht="15.75" x14ac:dyDescent="0.25">
      <c r="E42" s="19" t="s">
        <v>15</v>
      </c>
      <c r="F42" s="92">
        <f>B40+F40</f>
        <v>60</v>
      </c>
      <c r="G42" s="92"/>
    </row>
    <row r="43" spans="1:9" ht="15.75" x14ac:dyDescent="0.25">
      <c r="A43" s="20" t="s">
        <v>35</v>
      </c>
      <c r="E43" s="19" t="s">
        <v>36</v>
      </c>
      <c r="F43" s="92">
        <f>B41+F41+F42</f>
        <v>66</v>
      </c>
      <c r="G43" s="92"/>
    </row>
    <row r="44" spans="1:9" ht="21" x14ac:dyDescent="0.25">
      <c r="D44" s="21" t="s">
        <v>37</v>
      </c>
    </row>
    <row r="45" spans="1:9" x14ac:dyDescent="0.25">
      <c r="A45" s="22"/>
    </row>
    <row r="95" spans="1:1" x14ac:dyDescent="0.25">
      <c r="A95" s="1" t="s">
        <v>40</v>
      </c>
    </row>
  </sheetData>
  <sheetProtection algorithmName="SHA-512" hashValue="r9yNZqvPUvP7lS9Rv4CClNAfMHeK8UV4zilx+a/BFg3ihcgF10D70WM1wyaAqMr4NGAEOzw2aMdGKFRWvuw0GQ==" saltValue="OuC0lpziEMYfuh3IAckI9A==" spinCount="100000" sheet="1" objects="1" scenarios="1" formatCells="0" formatColumns="0" formatRows="0" insertColumns="0" insertRows="0" insertHyperlinks="0" deleteColumns="0" deleteRows="0" sort="0" autoFilter="0" pivotTables="0"/>
  <dataConsolidate/>
  <mergeCells count="46">
    <mergeCell ref="B41:C41"/>
    <mergeCell ref="F41:G41"/>
    <mergeCell ref="F42:G42"/>
    <mergeCell ref="F43:G43"/>
    <mergeCell ref="F36:G36"/>
    <mergeCell ref="F37:G37"/>
    <mergeCell ref="F38:G38"/>
    <mergeCell ref="F39:G39"/>
    <mergeCell ref="B40:C40"/>
    <mergeCell ref="F40:G40"/>
    <mergeCell ref="B26:D26"/>
    <mergeCell ref="F27:G27"/>
    <mergeCell ref="F28:G28"/>
    <mergeCell ref="F29:G29"/>
    <mergeCell ref="F30:G30"/>
    <mergeCell ref="I32:I35"/>
    <mergeCell ref="F33:G33"/>
    <mergeCell ref="F34:G34"/>
    <mergeCell ref="F35:G35"/>
    <mergeCell ref="F25:G25"/>
    <mergeCell ref="F31:G31"/>
    <mergeCell ref="F32:G32"/>
    <mergeCell ref="F24:G24"/>
    <mergeCell ref="B16:D16"/>
    <mergeCell ref="F16:G16"/>
    <mergeCell ref="F17:G17"/>
    <mergeCell ref="F18:G18"/>
    <mergeCell ref="F19:G19"/>
    <mergeCell ref="F20:G20"/>
    <mergeCell ref="F22:G22"/>
    <mergeCell ref="F23:G23"/>
    <mergeCell ref="F21:G21"/>
    <mergeCell ref="B10:C10"/>
    <mergeCell ref="E10:G10"/>
    <mergeCell ref="B11:C11"/>
    <mergeCell ref="E12:G12"/>
    <mergeCell ref="B14:C14"/>
    <mergeCell ref="E14:G14"/>
    <mergeCell ref="E4:G4"/>
    <mergeCell ref="B5:C5"/>
    <mergeCell ref="B6:D6"/>
    <mergeCell ref="E6:G6"/>
    <mergeCell ref="B7:D7"/>
    <mergeCell ref="E7:G9"/>
    <mergeCell ref="B8:D8"/>
    <mergeCell ref="B9:D9"/>
  </mergeCells>
  <dataValidations count="2">
    <dataValidation type="whole" operator="greaterThanOrEqual" allowBlank="1" showInputMessage="1" showErrorMessage="1" errorTitle="Commande minimum non atteinte" error="La quantité minimum requise est de 1 unités. " prompt="La quantité minimum requise est de 1 unités. " sqref="A37" xr:uid="{60C1CAEF-8A48-409A-8BBA-A60B2FD65C81}">
      <formula1>1</formula1>
    </dataValidation>
    <dataValidation type="whole" operator="greaterThanOrEqual" allowBlank="1" showInputMessage="1" showErrorMessage="1" errorTitle="Commande minimum non atteinte" error="La quantité minimum requise est de 8 unités. " prompt="La quantité minimum requise est de 8 unités. " sqref="A17:A22 A24:A25" xr:uid="{6E68AC8B-D001-4485-9C62-10997F48228D}">
      <formula1>8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HIVER 2023</vt:lpstr>
      <vt:lpstr>'BON DE COMMANDE HIVER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de la famille le PladecLlistoir</dc:creator>
  <cp:lastModifiedBy>Entre-Mets traiteur Sèvres</cp:lastModifiedBy>
  <cp:lastPrinted>2022-10-14T10:02:50Z</cp:lastPrinted>
  <dcterms:created xsi:type="dcterms:W3CDTF">2022-08-09T07:34:39Z</dcterms:created>
  <dcterms:modified xsi:type="dcterms:W3CDTF">2023-11-09T11:20:09Z</dcterms:modified>
</cp:coreProperties>
</file>